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55" windowWidth="18855" windowHeight="9990" activeTab="1"/>
  </bookViews>
  <sheets>
    <sheet name="EVT" sheetId="1" r:id="rId1"/>
    <sheet name="EDT" sheetId="2" r:id="rId2"/>
  </sheets>
  <definedNames>
    <definedName name="_Fill" localSheetId="1" hidden="1">#REF!</definedName>
    <definedName name="_Fill" localSheetId="0" hidden="1">#REF!</definedName>
    <definedName name="_Fill" hidden="1">#REF!</definedName>
    <definedName name="_Key1" localSheetId="1" hidden="1">#REF!</definedName>
    <definedName name="_Key1" localSheetId="0" hidden="1">#REF!</definedName>
    <definedName name="_Key1" hidden="1">#REF!</definedName>
    <definedName name="_Key2" localSheetId="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1" hidden="1">#REF!</definedName>
    <definedName name="_Sort" localSheetId="0" hidden="1">#REF!</definedName>
    <definedName name="_Sort" hidden="1">#REF!</definedName>
    <definedName name="ẤĐFHJĐFJFH" localSheetId="1" hidden="1">#REF!</definedName>
    <definedName name="ẤĐFHJĐFJFH" localSheetId="0" hidden="1">#REF!</definedName>
    <definedName name="ẤĐFHJĐFJFH" hidden="1">#REF!</definedName>
    <definedName name="d" hidden="1">{"'Sheet1'!$L$16"}</definedName>
    <definedName name="g" localSheetId="1" hidden="1">#REF!</definedName>
    <definedName name="g" localSheetId="0" hidden="1">#REF!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KHANH" localSheetId="1" hidden="1">#REF!</definedName>
    <definedName name="KHANH" localSheetId="0" hidden="1">#REF!</definedName>
    <definedName name="KHANH" hidden="1">#REF!</definedName>
    <definedName name="_xlnm.Print_Titles" localSheetId="1">'EDT'!$5:$7</definedName>
    <definedName name="_xlnm.Print_Titles" localSheetId="0">'EVT'!$5:$7</definedName>
    <definedName name="SGFD" localSheetId="1" hidden="1">#REF!</definedName>
    <definedName name="SGFD" localSheetId="0" hidden="1">#REF!</definedName>
    <definedName name="SGFD" hidden="1">#REF!</definedName>
  </definedNames>
  <calcPr fullCalcOnLoad="1"/>
</workbook>
</file>

<file path=xl/sharedStrings.xml><?xml version="1.0" encoding="utf-8"?>
<sst xmlns="http://schemas.openxmlformats.org/spreadsheetml/2006/main" count="122" uniqueCount="61">
  <si>
    <t>TRƯỜNG ĐẠI HỌC DUY TÂN</t>
  </si>
  <si>
    <t>STT</t>
  </si>
  <si>
    <t>MÃ SINH VIÊN</t>
  </si>
  <si>
    <t>HỌ VÀ TÊN</t>
  </si>
  <si>
    <t>KHÓA</t>
  </si>
  <si>
    <t>NGÀY SINH</t>
  </si>
  <si>
    <t>NƠI SINH</t>
  </si>
  <si>
    <t>G. TÍNH</t>
  </si>
  <si>
    <t>TB10HK ( 159 )</t>
  </si>
  <si>
    <t>ĐIỂM TỐT NGHIỆP</t>
  </si>
  <si>
    <t>TB TOÀN KHOÁ ( 167 )</t>
  </si>
  <si>
    <t>GDTC</t>
  </si>
  <si>
    <t>GDQP</t>
  </si>
  <si>
    <t>KSA</t>
  </si>
  <si>
    <t>Điểm RL</t>
  </si>
  <si>
    <t>ĐIỂM HP THIẾU NAY ĐÃ TRẢ</t>
  </si>
  <si>
    <t>KẾT LUẬN CỦA H.ĐỒNG  XÉT &amp; CNTN</t>
  </si>
  <si>
    <t>TT HCM</t>
  </si>
  <si>
    <t>BẢO VỆ TỐT NGHIỆP ( 8 )</t>
  </si>
  <si>
    <t>THANG 10</t>
  </si>
  <si>
    <t>THANG 4</t>
  </si>
  <si>
    <t xml:space="preserve">         LẬP BẢNG</t>
  </si>
  <si>
    <t>TRƯỞNG BAN THƯ KÝ</t>
  </si>
  <si>
    <t xml:space="preserve">  Phan Thanh Tâm</t>
  </si>
  <si>
    <t>TS. Võ Thanh Hải</t>
  </si>
  <si>
    <t>DIỆN SINH VIÊN ĐỀ NGHỊ CÔNG NHẬN TỐT NGHIỆP</t>
  </si>
  <si>
    <t>NGƯỜI KIỂM TRA</t>
  </si>
  <si>
    <t>SINH VIÊN THẮC MẮC LIÊN HỆ MAIL: phanthanhtamdtu@gmail.com</t>
  </si>
  <si>
    <t>CHUYÊN NGÀNH:  ĐIỆN TỰ ĐỘNG</t>
  </si>
  <si>
    <t>KST</t>
  </si>
  <si>
    <t>CHUYÊN NGÀNH: ĐIỆN TỬ - VIỄN THÔNG</t>
  </si>
  <si>
    <t>Trương Thị Hồng Liên</t>
  </si>
  <si>
    <t>TB10HK ( 152 )</t>
  </si>
  <si>
    <t>LÃNH  ĐẠO KHOA</t>
  </si>
  <si>
    <t>ThS. Nguyễn Ân</t>
  </si>
  <si>
    <t>CT. HỘI ĐỒNG TỐT NGHIỆP</t>
  </si>
  <si>
    <t>HỘI ĐỒNG TỐT NGHIỆP</t>
  </si>
  <si>
    <t>ThS. Trương Văn Trương</t>
  </si>
  <si>
    <t>NGÀNH:  CÔNG NGHỆ KỸ THUẬT ĐIỆN, ĐIỆN TỬ</t>
  </si>
  <si>
    <t>K24EDT</t>
  </si>
  <si>
    <t>Quảng Nam</t>
  </si>
  <si>
    <t>Nam</t>
  </si>
  <si>
    <t>Đạt</t>
  </si>
  <si>
    <t>Khá</t>
  </si>
  <si>
    <t>CNTN</t>
  </si>
  <si>
    <t>K24EVT</t>
  </si>
  <si>
    <t>Quảng Trị</t>
  </si>
  <si>
    <t>KẾT QUẢ THI TỐT NGHIỆP VÀ ĐỀ NGHỊ CÔNG NHẬN TỐT NGHIỆP ĐỢT THÁNG 03 NĂM 2024</t>
  </si>
  <si>
    <t>THÁNG 03.2024</t>
  </si>
  <si>
    <t>Nguyễn Cao</t>
  </si>
  <si>
    <t>Quí</t>
  </si>
  <si>
    <t>Lê Cao</t>
  </si>
  <si>
    <t>Thạch</t>
  </si>
  <si>
    <t>Nguyễn Anh Khải</t>
  </si>
  <si>
    <t>Hoàn</t>
  </si>
  <si>
    <t>K25EDT</t>
  </si>
  <si>
    <t>Xuất Sắc</t>
  </si>
  <si>
    <t>Phan Nhật</t>
  </si>
  <si>
    <t>Hoàng</t>
  </si>
  <si>
    <t>Đắk Lắk</t>
  </si>
  <si>
    <t>Tốt</t>
  </si>
</sst>
</file>

<file path=xl/styles.xml><?xml version="1.0" encoding="utf-8"?>
<styleSheet xmlns="http://schemas.openxmlformats.org/spreadsheetml/2006/main">
  <numFmts count="30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0.0;[Red]0.0"/>
    <numFmt numFmtId="168" formatCode="0.00;[Red]0.00"/>
    <numFmt numFmtId="169" formatCode="&quot;\&quot;#,##0.00;[Red]&quot;\&quot;&quot;\&quot;&quot;\&quot;&quot;\&quot;&quot;\&quot;&quot;\&quot;\-#,##0.00"/>
    <numFmt numFmtId="170" formatCode="&quot;\&quot;#,##0;[Red]&quot;\&quot;&quot;\&quot;\-#,##0"/>
    <numFmt numFmtId="171" formatCode="_-* #,##0_-;\-* #,##0_-;_-* &quot;-&quot;_-;_-@_-"/>
    <numFmt numFmtId="172" formatCode="0.0%"/>
    <numFmt numFmtId="173" formatCode="&quot;$&quot;#,##0.00"/>
    <numFmt numFmtId="174" formatCode="#\ ###\ ###"/>
    <numFmt numFmtId="175" formatCode="\$#,##0\ ;\(\$#,##0\)"/>
    <numFmt numFmtId="176" formatCode="#\ ###\ ##0.0"/>
    <numFmt numFmtId="177" formatCode="#\ ###\ ###\ .00"/>
    <numFmt numFmtId="178" formatCode="&quot;$&quot;#,##0;[Red]\-&quot;$&quot;#,##0"/>
    <numFmt numFmtId="179" formatCode="&quot;$&quot;#,##0.00;[Red]\-&quot;$&quot;#,##0.00"/>
    <numFmt numFmtId="180" formatCode="&quot;VND&quot;#,##0_);[Red]\(&quot;VND&quot;#,##0\)"/>
    <numFmt numFmtId="181" formatCode="&quot;\&quot;#,##0.00;[Red]&quot;\&quot;\-#,##0.00"/>
    <numFmt numFmtId="182" formatCode="&quot;\&quot;#,##0;[Red]&quot;\&quot;\-#,##0"/>
    <numFmt numFmtId="183" formatCode="_-* #,##0.00_-;\-* #,##0.00_-;_-* &quot;-&quot;??_-;_-@_-"/>
    <numFmt numFmtId="184" formatCode="_-&quot;$&quot;* #,##0_-;\-&quot;$&quot;* #,##0_-;_-&quot;$&quot;* &quot;-&quot;_-;_-@_-"/>
    <numFmt numFmtId="185" formatCode="_-&quot;$&quot;* #,##0.00_-;\-&quot;$&quot;* #,##0.00_-;_-&quot;$&quot;* &quot;-&quot;??_-;_-@_-"/>
  </numFmts>
  <fonts count="93">
    <font>
      <sz val="11"/>
      <color theme="1"/>
      <name val="Times New Roman"/>
      <family val="2"/>
    </font>
    <font>
      <sz val="11"/>
      <color indexed="8"/>
      <name val="Calibri"/>
      <family val="2"/>
    </font>
    <font>
      <sz val="11"/>
      <name val="VNtimes new roman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color indexed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7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i/>
      <sz val="10"/>
      <name val="Times New Roman"/>
      <family val="1"/>
    </font>
    <font>
      <sz val="10"/>
      <name val="VNtimes new roman"/>
      <family val="2"/>
    </font>
    <font>
      <sz val="12"/>
      <name val="VNtimes new roman"/>
      <family val="2"/>
    </font>
    <font>
      <sz val="9"/>
      <name val="Times New Roman"/>
      <family val="1"/>
    </font>
    <font>
      <i/>
      <sz val="10"/>
      <name val="VNtimes new roman"/>
      <family val="2"/>
    </font>
    <font>
      <sz val="10"/>
      <name val="Arial"/>
      <family val="2"/>
    </font>
    <font>
      <sz val="14"/>
      <name val="??"/>
      <family val="3"/>
    </font>
    <font>
      <sz val="12"/>
      <name val="????"/>
      <family val="0"/>
    </font>
    <font>
      <sz val="12"/>
      <name val="???"/>
      <family val="3"/>
    </font>
    <font>
      <sz val="10"/>
      <name val="???"/>
      <family val="3"/>
    </font>
    <font>
      <b/>
      <u val="single"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</font>
    <font>
      <sz val="12"/>
      <name val="VNI-Aptima"/>
      <family val="0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3"/>
      <color indexed="8"/>
      <name val="Times New Roman"/>
      <family val="2"/>
    </font>
    <font>
      <sz val="13"/>
      <name val="VNtimes new roman"/>
      <family val="2"/>
    </font>
    <font>
      <sz val="12"/>
      <name val="VNI-Times"/>
      <family val="0"/>
    </font>
    <font>
      <sz val="10"/>
      <color indexed="8"/>
      <name val="Arial"/>
      <family val="2"/>
    </font>
    <font>
      <sz val="10"/>
      <name val=" "/>
      <family val="1"/>
    </font>
    <font>
      <sz val="12"/>
      <name val="Times New Roman"/>
      <family val="1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1"/>
    </font>
    <font>
      <sz val="10"/>
      <name val="굴림체"/>
      <family val="3"/>
    </font>
    <font>
      <sz val="9"/>
      <name val="Arial"/>
      <family val="2"/>
    </font>
    <font>
      <sz val="11"/>
      <name val="ＭＳ Ｐゴシック"/>
      <family val="0"/>
    </font>
    <font>
      <sz val="12"/>
      <name val="Courier"/>
      <family val="3"/>
    </font>
    <font>
      <sz val="11"/>
      <color indexed="8"/>
      <name val="Times New Roman"/>
      <family val="2"/>
    </font>
    <font>
      <b/>
      <sz val="11"/>
      <color indexed="8"/>
      <name val="Times New Roman"/>
      <family val="1"/>
    </font>
    <font>
      <sz val="25"/>
      <color indexed="10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Times New Roman"/>
      <family val="2"/>
    </font>
    <font>
      <u val="single"/>
      <sz val="11"/>
      <color indexed="20"/>
      <name val="Times New Roman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sz val="11"/>
      <color rgb="FF0000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Times New Roman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Times New Roman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3"/>
      <color theme="1"/>
      <name val="Times New Roman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25"/>
      <color rgb="FFFF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 style="thin"/>
      <right style="thin"/>
      <top style="hair"/>
      <bottom style="thin"/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 style="thin"/>
      <right style="thin"/>
      <top style="hair"/>
      <bottom/>
    </border>
    <border>
      <left style="thin"/>
      <right/>
      <top style="hair"/>
      <bottom/>
    </border>
    <border>
      <left/>
      <right style="thin"/>
      <top style="hair"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hair"/>
    </border>
    <border>
      <left style="thin"/>
      <right/>
      <top/>
      <bottom style="hair"/>
    </border>
    <border>
      <left/>
      <right style="thin"/>
      <top/>
      <bottom style="hair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17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9" fontId="17" fillId="0" borderId="0" applyFont="0" applyFill="0" applyBorder="0" applyAlignment="0" applyProtection="0"/>
    <xf numFmtId="0" fontId="18" fillId="0" borderId="0" applyFont="0" applyFill="0" applyBorder="0" applyAlignment="0" applyProtection="0"/>
    <xf numFmtId="170" fontId="17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71" fontId="19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1" fillId="0" borderId="0">
      <alignment/>
      <protection/>
    </xf>
    <xf numFmtId="0" fontId="22" fillId="2" borderId="0">
      <alignment/>
      <protection/>
    </xf>
    <xf numFmtId="0" fontId="23" fillId="2" borderId="0">
      <alignment/>
      <protection/>
    </xf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24" fillId="2" borderId="0">
      <alignment/>
      <protection/>
    </xf>
    <xf numFmtId="0" fontId="25" fillId="0" borderId="0">
      <alignment wrapText="1"/>
      <protection/>
    </xf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8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69" fillId="26" borderId="0" applyNumberFormat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70" fillId="27" borderId="0" applyNumberFormat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17" fillId="0" borderId="0" applyFill="0" applyBorder="0" applyAlignment="0">
      <protection/>
    </xf>
    <xf numFmtId="0" fontId="17" fillId="0" borderId="0" applyFill="0" applyBorder="0" applyAlignment="0">
      <protection/>
    </xf>
    <xf numFmtId="0" fontId="17" fillId="0" borderId="0" applyFill="0" applyBorder="0" applyAlignment="0">
      <protection/>
    </xf>
    <xf numFmtId="172" fontId="17" fillId="0" borderId="0" applyFill="0" applyBorder="0" applyAlignment="0">
      <protection/>
    </xf>
    <xf numFmtId="173" fontId="17" fillId="0" borderId="0" applyFill="0" applyBorder="0" applyAlignment="0">
      <protection/>
    </xf>
    <xf numFmtId="0" fontId="7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72" fillId="0" borderId="0" applyFont="0" applyFill="0" applyBorder="0" applyAlignment="0" applyProtection="0"/>
    <xf numFmtId="174" fontId="27" fillId="0" borderId="0">
      <alignment/>
      <protection/>
    </xf>
    <xf numFmtId="3" fontId="1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5" fontId="17" fillId="0" borderId="0" applyFont="0" applyFill="0" applyBorder="0" applyAlignment="0" applyProtection="0"/>
    <xf numFmtId="176" fontId="27" fillId="0" borderId="0">
      <alignment/>
      <protection/>
    </xf>
    <xf numFmtId="0" fontId="73" fillId="29" borderId="2" applyNumberFormat="0" applyAlignment="0" applyProtection="0"/>
    <xf numFmtId="0" fontId="17" fillId="0" borderId="0" applyFont="0" applyFill="0" applyBorder="0" applyAlignment="0" applyProtection="0"/>
    <xf numFmtId="177" fontId="27" fillId="0" borderId="0">
      <alignment/>
      <protection/>
    </xf>
    <xf numFmtId="0" fontId="17" fillId="0" borderId="0" applyFill="0" applyBorder="0" applyAlignment="0">
      <protection/>
    </xf>
    <xf numFmtId="0" fontId="17" fillId="0" borderId="0" applyFill="0" applyBorder="0" applyAlignment="0">
      <protection/>
    </xf>
    <xf numFmtId="0" fontId="17" fillId="0" borderId="0" applyFill="0" applyBorder="0" applyAlignment="0">
      <protection/>
    </xf>
    <xf numFmtId="0" fontId="74" fillId="0" borderId="0" applyNumberFormat="0" applyFill="0" applyBorder="0" applyAlignment="0" applyProtection="0"/>
    <xf numFmtId="2" fontId="17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76" fillId="30" borderId="0" applyNumberFormat="0" applyBorder="0" applyAlignment="0" applyProtection="0"/>
    <xf numFmtId="38" fontId="28" fillId="2" borderId="0" applyNumberFormat="0" applyBorder="0" applyAlignment="0" applyProtection="0"/>
    <xf numFmtId="0" fontId="29" fillId="0" borderId="3" applyNumberFormat="0" applyAlignment="0" applyProtection="0"/>
    <xf numFmtId="0" fontId="29" fillId="0" borderId="4">
      <alignment horizontal="left" vertical="center"/>
      <protection/>
    </xf>
    <xf numFmtId="0" fontId="77" fillId="0" borderId="5" applyNumberFormat="0" applyFill="0" applyAlignment="0" applyProtection="0"/>
    <xf numFmtId="0" fontId="78" fillId="0" borderId="6" applyNumberFormat="0" applyFill="0" applyAlignment="0" applyProtection="0"/>
    <xf numFmtId="0" fontId="79" fillId="0" borderId="7" applyNumberFormat="0" applyFill="0" applyAlignment="0" applyProtection="0"/>
    <xf numFmtId="0" fontId="79" fillId="0" borderId="0" applyNumberFormat="0" applyFill="0" applyBorder="0" applyAlignment="0" applyProtection="0"/>
    <xf numFmtId="0" fontId="30" fillId="0" borderId="0" applyProtection="0">
      <alignment/>
    </xf>
    <xf numFmtId="0" fontId="30" fillId="0" borderId="0" applyProtection="0">
      <alignment/>
    </xf>
    <xf numFmtId="0" fontId="30" fillId="0" borderId="0" applyProtection="0">
      <alignment/>
    </xf>
    <xf numFmtId="0" fontId="29" fillId="0" borderId="0" applyProtection="0">
      <alignment/>
    </xf>
    <xf numFmtId="0" fontId="29" fillId="0" borderId="0" applyProtection="0">
      <alignment/>
    </xf>
    <xf numFmtId="0" fontId="29" fillId="0" borderId="0" applyProtection="0">
      <alignment/>
    </xf>
    <xf numFmtId="0" fontId="80" fillId="0" borderId="0" applyNumberFormat="0" applyFill="0" applyBorder="0" applyAlignment="0" applyProtection="0"/>
    <xf numFmtId="0" fontId="81" fillId="31" borderId="1" applyNumberFormat="0" applyAlignment="0" applyProtection="0"/>
    <xf numFmtId="10" fontId="28" fillId="32" borderId="8" applyNumberFormat="0" applyBorder="0" applyAlignment="0" applyProtection="0"/>
    <xf numFmtId="0" fontId="17" fillId="0" borderId="0" applyFill="0" applyBorder="0" applyAlignment="0">
      <protection/>
    </xf>
    <xf numFmtId="0" fontId="17" fillId="0" borderId="0" applyFill="0" applyBorder="0" applyAlignment="0">
      <protection/>
    </xf>
    <xf numFmtId="0" fontId="17" fillId="0" borderId="0" applyFill="0" applyBorder="0" applyAlignment="0">
      <protection/>
    </xf>
    <xf numFmtId="0" fontId="82" fillId="0" borderId="9" applyNumberFormat="0" applyFill="0" applyAlignment="0" applyProtection="0"/>
    <xf numFmtId="38" fontId="31" fillId="0" borderId="0" applyFont="0" applyFill="0" applyBorder="0" applyAlignment="0" applyProtection="0"/>
    <xf numFmtId="40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0" fontId="32" fillId="0" borderId="0" applyNumberFormat="0" applyFont="0" applyFill="0" applyAlignment="0">
      <protection/>
    </xf>
    <xf numFmtId="0" fontId="83" fillId="33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37" fontId="33" fillId="0" borderId="0">
      <alignment/>
      <protection/>
    </xf>
    <xf numFmtId="180" fontId="13" fillId="0" borderId="0">
      <alignment/>
      <protection/>
    </xf>
    <xf numFmtId="0" fontId="17" fillId="0" borderId="0">
      <alignment/>
      <protection/>
    </xf>
    <xf numFmtId="0" fontId="84" fillId="0" borderId="0">
      <alignment/>
      <protection/>
    </xf>
    <xf numFmtId="0" fontId="35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13" fillId="0" borderId="0">
      <alignment/>
      <protection/>
    </xf>
    <xf numFmtId="0" fontId="17" fillId="0" borderId="0">
      <alignment/>
      <protection/>
    </xf>
    <xf numFmtId="0" fontId="10" fillId="0" borderId="0">
      <alignment/>
      <protection/>
    </xf>
    <xf numFmtId="0" fontId="17" fillId="0" borderId="0">
      <alignment/>
      <protection/>
    </xf>
    <xf numFmtId="0" fontId="2" fillId="0" borderId="0">
      <alignment/>
      <protection/>
    </xf>
    <xf numFmtId="0" fontId="17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72" fillId="0" borderId="0">
      <alignment/>
      <protection/>
    </xf>
    <xf numFmtId="0" fontId="68" fillId="0" borderId="0">
      <alignment/>
      <protection/>
    </xf>
    <xf numFmtId="0" fontId="2" fillId="0" borderId="0">
      <alignment/>
      <protection/>
    </xf>
    <xf numFmtId="0" fontId="17" fillId="0" borderId="0">
      <alignment/>
      <protection/>
    </xf>
    <xf numFmtId="0" fontId="72" fillId="0" borderId="0">
      <alignment/>
      <protection/>
    </xf>
    <xf numFmtId="0" fontId="14" fillId="0" borderId="0">
      <alignment/>
      <protection/>
    </xf>
    <xf numFmtId="0" fontId="1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34" borderId="10" applyNumberFormat="0" applyFont="0" applyAlignment="0" applyProtection="0"/>
    <xf numFmtId="0" fontId="85" fillId="28" borderId="11" applyNumberFormat="0" applyAlignment="0" applyProtection="0"/>
    <xf numFmtId="9" fontId="0" fillId="0" borderId="0" applyFont="0" applyFill="0" applyBorder="0" applyAlignment="0" applyProtection="0"/>
    <xf numFmtId="10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31" fillId="0" borderId="12" applyNumberFormat="0" applyBorder="0">
      <alignment/>
      <protection/>
    </xf>
    <xf numFmtId="0" fontId="17" fillId="0" borderId="0" applyFill="0" applyBorder="0" applyAlignment="0">
      <protection/>
    </xf>
    <xf numFmtId="0" fontId="17" fillId="0" borderId="0" applyFill="0" applyBorder="0" applyAlignment="0">
      <protection/>
    </xf>
    <xf numFmtId="0" fontId="17" fillId="0" borderId="0" applyFill="0" applyBorder="0" applyAlignment="0">
      <protection/>
    </xf>
    <xf numFmtId="3" fontId="36" fillId="0" borderId="0">
      <alignment/>
      <protection/>
    </xf>
    <xf numFmtId="49" fontId="37" fillId="0" borderId="0" applyFill="0" applyBorder="0" applyAlignment="0">
      <protection/>
    </xf>
    <xf numFmtId="0" fontId="17" fillId="0" borderId="0" applyFill="0" applyBorder="0" applyAlignment="0">
      <protection/>
    </xf>
    <xf numFmtId="0" fontId="17" fillId="0" borderId="0" applyFill="0" applyBorder="0" applyAlignment="0">
      <protection/>
    </xf>
    <xf numFmtId="0" fontId="17" fillId="0" borderId="0" applyFill="0" applyBorder="0" applyAlignment="0">
      <protection/>
    </xf>
    <xf numFmtId="0" fontId="86" fillId="0" borderId="0" applyNumberFormat="0" applyFill="0" applyBorder="0" applyAlignment="0" applyProtection="0"/>
    <xf numFmtId="0" fontId="87" fillId="0" borderId="13" applyNumberFormat="0" applyFill="0" applyAlignment="0" applyProtection="0"/>
    <xf numFmtId="0" fontId="88" fillId="0" borderId="0" applyNumberFormat="0" applyFill="0" applyBorder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9" fillId="0" borderId="0">
      <alignment vertical="center"/>
      <protection/>
    </xf>
    <xf numFmtId="40" fontId="40" fillId="0" borderId="0" applyFont="0" applyFill="0" applyBorder="0" applyAlignment="0" applyProtection="0"/>
    <xf numFmtId="38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9" fontId="41" fillId="0" borderId="0" applyFont="0" applyFill="0" applyBorder="0" applyAlignment="0" applyProtection="0"/>
    <xf numFmtId="0" fontId="42" fillId="0" borderId="0">
      <alignment/>
      <protection/>
    </xf>
    <xf numFmtId="170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81" fontId="41" fillId="0" borderId="0" applyFont="0" applyFill="0" applyBorder="0" applyAlignment="0" applyProtection="0"/>
    <xf numFmtId="182" fontId="41" fillId="0" borderId="0" applyFont="0" applyFill="0" applyBorder="0" applyAlignment="0" applyProtection="0"/>
    <xf numFmtId="0" fontId="43" fillId="0" borderId="0">
      <alignment/>
      <protection/>
    </xf>
    <xf numFmtId="0" fontId="32" fillId="0" borderId="0">
      <alignment/>
      <protection/>
    </xf>
    <xf numFmtId="171" fontId="44" fillId="0" borderId="0" applyFont="0" applyFill="0" applyBorder="0" applyAlignment="0" applyProtection="0"/>
    <xf numFmtId="183" fontId="44" fillId="0" borderId="0" applyFont="0" applyFill="0" applyBorder="0" applyAlignment="0" applyProtection="0"/>
    <xf numFmtId="0" fontId="45" fillId="0" borderId="0">
      <alignment/>
      <protection/>
    </xf>
    <xf numFmtId="184" fontId="44" fillId="0" borderId="0" applyFont="0" applyFill="0" applyBorder="0" applyAlignment="0" applyProtection="0"/>
    <xf numFmtId="164" fontId="46" fillId="0" borderId="0" applyFont="0" applyFill="0" applyBorder="0" applyAlignment="0" applyProtection="0"/>
    <xf numFmtId="185" fontId="44" fillId="0" borderId="0" applyFont="0" applyFill="0" applyBorder="0" applyAlignment="0" applyProtection="0"/>
  </cellStyleXfs>
  <cellXfs count="160">
    <xf numFmtId="0" fontId="0" fillId="0" borderId="0" xfId="0" applyAlignment="1">
      <alignment/>
    </xf>
    <xf numFmtId="0" fontId="9" fillId="0" borderId="8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8" fillId="35" borderId="4" xfId="124" applyFont="1" applyFill="1" applyBorder="1" applyAlignment="1">
      <alignment horizontal="left"/>
      <protection/>
    </xf>
    <xf numFmtId="0" fontId="10" fillId="35" borderId="4" xfId="124" applyFont="1" applyFill="1" applyBorder="1" applyAlignment="1">
      <alignment vertical="center"/>
      <protection/>
    </xf>
    <xf numFmtId="0" fontId="11" fillId="35" borderId="4" xfId="124" applyFont="1" applyFill="1" applyBorder="1" applyAlignment="1">
      <alignment vertical="center"/>
      <protection/>
    </xf>
    <xf numFmtId="14" fontId="10" fillId="35" borderId="4" xfId="124" applyNumberFormat="1" applyFont="1" applyFill="1" applyBorder="1" applyAlignment="1" quotePrefix="1">
      <alignment horizontal="center" vertical="center"/>
      <protection/>
    </xf>
    <xf numFmtId="2" fontId="8" fillId="35" borderId="4" xfId="124" applyNumberFormat="1" applyFont="1" applyFill="1" applyBorder="1" applyAlignment="1">
      <alignment horizontal="center" vertical="center"/>
      <protection/>
    </xf>
    <xf numFmtId="0" fontId="10" fillId="35" borderId="4" xfId="124" applyFont="1" applyFill="1" applyBorder="1" applyAlignment="1">
      <alignment horizontal="center" vertical="center"/>
      <protection/>
    </xf>
    <xf numFmtId="0" fontId="12" fillId="35" borderId="4" xfId="124" applyFont="1" applyFill="1" applyBorder="1" applyAlignment="1">
      <alignment horizontal="center" vertical="center"/>
      <protection/>
    </xf>
    <xf numFmtId="0" fontId="8" fillId="36" borderId="4" xfId="122" applyFont="1" applyFill="1" applyBorder="1" applyAlignment="1">
      <alignment horizontal="left" vertical="center"/>
      <protection/>
    </xf>
    <xf numFmtId="0" fontId="10" fillId="36" borderId="4" xfId="122" applyFont="1" applyFill="1" applyBorder="1" applyAlignment="1">
      <alignment horizontal="left" vertical="center"/>
      <protection/>
    </xf>
    <xf numFmtId="0" fontId="0" fillId="0" borderId="4" xfId="0" applyBorder="1" applyAlignment="1">
      <alignment/>
    </xf>
    <xf numFmtId="0" fontId="10" fillId="0" borderId="0" xfId="124" applyFont="1" applyFill="1" applyBorder="1" applyAlignment="1">
      <alignment horizontal="center"/>
      <protection/>
    </xf>
    <xf numFmtId="0" fontId="8" fillId="0" borderId="0" xfId="120" applyFont="1" applyFill="1" applyBorder="1" applyAlignment="1" quotePrefix="1">
      <alignment horizontal="center"/>
      <protection/>
    </xf>
    <xf numFmtId="0" fontId="8" fillId="0" borderId="0" xfId="139" applyFont="1" applyFill="1" applyBorder="1" applyAlignment="1">
      <alignment horizontal="left"/>
      <protection/>
    </xf>
    <xf numFmtId="14" fontId="10" fillId="0" borderId="0" xfId="120" applyNumberFormat="1" applyFont="1" applyBorder="1" applyAlignment="1">
      <alignment horizontal="center"/>
      <protection/>
    </xf>
    <xf numFmtId="0" fontId="89" fillId="0" borderId="0" xfId="124" applyFont="1" applyBorder="1" applyAlignment="1">
      <alignment horizontal="center"/>
      <protection/>
    </xf>
    <xf numFmtId="14" fontId="15" fillId="0" borderId="0" xfId="136" applyNumberFormat="1" applyFont="1" applyBorder="1" applyAlignment="1">
      <alignment horizontal="center"/>
      <protection/>
    </xf>
    <xf numFmtId="0" fontId="2" fillId="0" borderId="0" xfId="124" applyFont="1" applyAlignment="1">
      <alignment vertical="center"/>
      <protection/>
    </xf>
    <xf numFmtId="0" fontId="8" fillId="0" borderId="0" xfId="137" applyFont="1">
      <alignment/>
      <protection/>
    </xf>
    <xf numFmtId="0" fontId="8" fillId="37" borderId="0" xfId="137" applyFont="1" applyFill="1">
      <alignment/>
      <protection/>
    </xf>
    <xf numFmtId="167" fontId="8" fillId="0" borderId="0" xfId="137" applyNumberFormat="1" applyFont="1" applyAlignment="1">
      <alignment horizontal="center"/>
      <protection/>
    </xf>
    <xf numFmtId="0" fontId="3" fillId="0" borderId="0" xfId="124" applyFont="1" applyBorder="1" applyAlignment="1">
      <alignment horizontal="center"/>
      <protection/>
    </xf>
    <xf numFmtId="0" fontId="13" fillId="0" borderId="0" xfId="137" applyFont="1">
      <alignment/>
      <protection/>
    </xf>
    <xf numFmtId="167" fontId="13" fillId="0" borderId="0" xfId="137" applyNumberFormat="1" applyFont="1" applyAlignment="1">
      <alignment horizontal="center"/>
      <protection/>
    </xf>
    <xf numFmtId="168" fontId="13" fillId="0" borderId="0" xfId="137" applyNumberFormat="1" applyFont="1" applyAlignment="1">
      <alignment horizontal="center"/>
      <protection/>
    </xf>
    <xf numFmtId="0" fontId="16" fillId="0" borderId="0" xfId="124" applyFont="1" applyAlignment="1">
      <alignment vertical="center"/>
      <protection/>
    </xf>
    <xf numFmtId="0" fontId="8" fillId="37" borderId="0" xfId="137" applyFont="1" applyFill="1" applyAlignment="1">
      <alignment/>
      <protection/>
    </xf>
    <xf numFmtId="0" fontId="8" fillId="0" borderId="15" xfId="139" applyFont="1" applyFill="1" applyBorder="1" applyAlignment="1">
      <alignment horizontal="left"/>
      <protection/>
    </xf>
    <xf numFmtId="14" fontId="10" fillId="0" borderId="16" xfId="120" applyNumberFormat="1" applyFont="1" applyBorder="1" applyAlignment="1">
      <alignment horizontal="center"/>
      <protection/>
    </xf>
    <xf numFmtId="14" fontId="10" fillId="0" borderId="16" xfId="136" applyNumberFormat="1" applyFont="1" applyBorder="1" applyAlignment="1">
      <alignment horizontal="left"/>
      <protection/>
    </xf>
    <xf numFmtId="14" fontId="10" fillId="0" borderId="16" xfId="136" applyNumberFormat="1" applyFont="1" applyBorder="1" applyAlignment="1">
      <alignment horizontal="center"/>
      <protection/>
    </xf>
    <xf numFmtId="2" fontId="8" fillId="0" borderId="16" xfId="0" applyNumberFormat="1" applyFont="1" applyBorder="1" applyAlignment="1">
      <alignment horizontal="center"/>
    </xf>
    <xf numFmtId="166" fontId="8" fillId="0" borderId="16" xfId="124" applyNumberFormat="1" applyFont="1" applyBorder="1" applyAlignment="1">
      <alignment horizontal="center"/>
      <protection/>
    </xf>
    <xf numFmtId="0" fontId="7" fillId="0" borderId="16" xfId="138" applyFont="1" applyFill="1" applyBorder="1" applyAlignment="1">
      <alignment horizontal="center"/>
      <protection/>
    </xf>
    <xf numFmtId="0" fontId="10" fillId="0" borderId="15" xfId="139" applyFont="1" applyFill="1" applyBorder="1" applyAlignment="1">
      <alignment horizontal="center"/>
      <protection/>
    </xf>
    <xf numFmtId="0" fontId="8" fillId="0" borderId="16" xfId="120" applyFont="1" applyFill="1" applyBorder="1" applyAlignment="1" quotePrefix="1">
      <alignment horizontal="center"/>
      <protection/>
    </xf>
    <xf numFmtId="0" fontId="13" fillId="0" borderId="0" xfId="137" applyFont="1" applyAlignment="1">
      <alignment horizontal="center"/>
      <protection/>
    </xf>
    <xf numFmtId="0" fontId="10" fillId="0" borderId="17" xfId="139" applyFont="1" applyFill="1" applyBorder="1" applyAlignment="1">
      <alignment/>
      <protection/>
    </xf>
    <xf numFmtId="0" fontId="8" fillId="0" borderId="16" xfId="0" applyFont="1" applyBorder="1" applyAlignment="1">
      <alignment horizontal="left"/>
    </xf>
    <xf numFmtId="0" fontId="0" fillId="0" borderId="4" xfId="0" applyBorder="1" applyAlignment="1">
      <alignment horizontal="center"/>
    </xf>
    <xf numFmtId="0" fontId="7" fillId="0" borderId="16" xfId="122" applyFont="1" applyBorder="1" applyAlignment="1">
      <alignment horizontal="center"/>
      <protection/>
    </xf>
    <xf numFmtId="0" fontId="2" fillId="0" borderId="0" xfId="124" applyFont="1" applyAlignment="1">
      <alignment horizontal="center" vertical="center"/>
      <protection/>
    </xf>
    <xf numFmtId="0" fontId="0" fillId="0" borderId="0" xfId="0" applyAlignment="1">
      <alignment horizontal="center"/>
    </xf>
    <xf numFmtId="0" fontId="7" fillId="0" borderId="4" xfId="0" applyFont="1" applyBorder="1" applyAlignment="1">
      <alignment horizontal="center" wrapText="1"/>
    </xf>
    <xf numFmtId="0" fontId="12" fillId="35" borderId="4" xfId="124" applyFont="1" applyFill="1" applyBorder="1" applyAlignment="1">
      <alignment horizontal="center"/>
      <protection/>
    </xf>
    <xf numFmtId="0" fontId="0" fillId="0" borderId="0" xfId="0" applyAlignment="1">
      <alignment/>
    </xf>
    <xf numFmtId="0" fontId="4" fillId="0" borderId="0" xfId="124" applyFont="1" applyBorder="1" applyAlignment="1">
      <alignment horizontal="center" vertical="center"/>
      <protection/>
    </xf>
    <xf numFmtId="0" fontId="8" fillId="0" borderId="0" xfId="137" applyFont="1" applyAlignment="1">
      <alignment horizontal="center"/>
      <protection/>
    </xf>
    <xf numFmtId="0" fontId="90" fillId="0" borderId="0" xfId="0" applyFont="1" applyAlignment="1">
      <alignment horizontal="center"/>
    </xf>
    <xf numFmtId="0" fontId="16" fillId="0" borderId="0" xfId="124" applyFont="1" applyAlignment="1">
      <alignment horizontal="center" vertical="center"/>
      <protection/>
    </xf>
    <xf numFmtId="0" fontId="4" fillId="0" borderId="0" xfId="124" applyFont="1" applyBorder="1" applyAlignment="1">
      <alignment horizontal="center" vertical="center"/>
      <protection/>
    </xf>
    <xf numFmtId="14" fontId="10" fillId="0" borderId="0" xfId="137" applyNumberFormat="1" applyFont="1" applyBorder="1" applyAlignment="1">
      <alignment horizontal="center" vertical="center"/>
      <protection/>
    </xf>
    <xf numFmtId="0" fontId="10" fillId="0" borderId="18" xfId="122" applyFont="1" applyFill="1" applyBorder="1" applyAlignment="1">
      <alignment horizontal="center"/>
      <protection/>
    </xf>
    <xf numFmtId="0" fontId="8" fillId="0" borderId="18" xfId="120" applyFont="1" applyFill="1" applyBorder="1" applyAlignment="1" quotePrefix="1">
      <alignment horizontal="center"/>
      <protection/>
    </xf>
    <xf numFmtId="0" fontId="10" fillId="0" borderId="19" xfId="139" applyFont="1" applyFill="1" applyBorder="1" applyAlignment="1">
      <alignment/>
      <protection/>
    </xf>
    <xf numFmtId="0" fontId="8" fillId="0" borderId="20" xfId="139" applyFont="1" applyFill="1" applyBorder="1" applyAlignment="1">
      <alignment horizontal="left"/>
      <protection/>
    </xf>
    <xf numFmtId="0" fontId="10" fillId="0" borderId="20" xfId="139" applyFont="1" applyFill="1" applyBorder="1" applyAlignment="1">
      <alignment horizontal="center"/>
      <protection/>
    </xf>
    <xf numFmtId="14" fontId="10" fillId="0" borderId="18" xfId="120" applyNumberFormat="1" applyFont="1" applyBorder="1" applyAlignment="1">
      <alignment horizontal="center"/>
      <protection/>
    </xf>
    <xf numFmtId="14" fontId="10" fillId="0" borderId="18" xfId="136" applyNumberFormat="1" applyFont="1" applyBorder="1" applyAlignment="1">
      <alignment horizontal="left"/>
      <protection/>
    </xf>
    <xf numFmtId="14" fontId="10" fillId="0" borderId="18" xfId="136" applyNumberFormat="1" applyFont="1" applyBorder="1" applyAlignment="1">
      <alignment horizontal="center"/>
      <protection/>
    </xf>
    <xf numFmtId="2" fontId="8" fillId="0" borderId="18" xfId="0" applyNumberFormat="1" applyFont="1" applyBorder="1" applyAlignment="1">
      <alignment horizontal="center"/>
    </xf>
    <xf numFmtId="166" fontId="8" fillId="0" borderId="18" xfId="124" applyNumberFormat="1" applyFont="1" applyBorder="1" applyAlignment="1">
      <alignment horizontal="center"/>
      <protection/>
    </xf>
    <xf numFmtId="0" fontId="7" fillId="0" borderId="18" xfId="138" applyFont="1" applyFill="1" applyBorder="1" applyAlignment="1">
      <alignment horizontal="center"/>
      <protection/>
    </xf>
    <xf numFmtId="0" fontId="7" fillId="0" borderId="18" xfId="122" applyFont="1" applyBorder="1" applyAlignment="1">
      <alignment horizontal="center"/>
      <protection/>
    </xf>
    <xf numFmtId="0" fontId="8" fillId="0" borderId="18" xfId="0" applyFont="1" applyBorder="1" applyAlignment="1">
      <alignment horizontal="left"/>
    </xf>
    <xf numFmtId="0" fontId="10" fillId="0" borderId="19" xfId="139" applyFont="1" applyFill="1" applyBorder="1">
      <alignment/>
      <protection/>
    </xf>
    <xf numFmtId="0" fontId="10" fillId="0" borderId="21" xfId="122" applyFont="1" applyFill="1" applyBorder="1" applyAlignment="1">
      <alignment horizontal="center"/>
      <protection/>
    </xf>
    <xf numFmtId="0" fontId="8" fillId="0" borderId="21" xfId="120" applyFont="1" applyFill="1" applyBorder="1" applyAlignment="1" quotePrefix="1">
      <alignment horizontal="center"/>
      <protection/>
    </xf>
    <xf numFmtId="0" fontId="10" fillId="0" borderId="22" xfId="139" applyFont="1" applyFill="1" applyBorder="1">
      <alignment/>
      <protection/>
    </xf>
    <xf numFmtId="0" fontId="8" fillId="0" borderId="23" xfId="139" applyFont="1" applyFill="1" applyBorder="1" applyAlignment="1">
      <alignment horizontal="left"/>
      <protection/>
    </xf>
    <xf numFmtId="0" fontId="10" fillId="0" borderId="23" xfId="139" applyFont="1" applyFill="1" applyBorder="1" applyAlignment="1">
      <alignment horizontal="center"/>
      <protection/>
    </xf>
    <xf numFmtId="14" fontId="10" fillId="0" borderId="21" xfId="120" applyNumberFormat="1" applyFont="1" applyBorder="1" applyAlignment="1">
      <alignment horizontal="center"/>
      <protection/>
    </xf>
    <xf numFmtId="14" fontId="10" fillId="0" borderId="21" xfId="136" applyNumberFormat="1" applyFont="1" applyBorder="1" applyAlignment="1">
      <alignment horizontal="left"/>
      <protection/>
    </xf>
    <xf numFmtId="14" fontId="10" fillId="0" borderId="21" xfId="136" applyNumberFormat="1" applyFont="1" applyBorder="1" applyAlignment="1">
      <alignment horizontal="center"/>
      <protection/>
    </xf>
    <xf numFmtId="2" fontId="8" fillId="0" borderId="21" xfId="0" applyNumberFormat="1" applyFont="1" applyBorder="1" applyAlignment="1">
      <alignment horizontal="center"/>
    </xf>
    <xf numFmtId="166" fontId="8" fillId="0" borderId="21" xfId="124" applyNumberFormat="1" applyFont="1" applyBorder="1" applyAlignment="1">
      <alignment horizontal="center"/>
      <protection/>
    </xf>
    <xf numFmtId="0" fontId="7" fillId="0" borderId="21" xfId="138" applyFont="1" applyFill="1" applyBorder="1" applyAlignment="1">
      <alignment horizontal="center"/>
      <protection/>
    </xf>
    <xf numFmtId="0" fontId="7" fillId="0" borderId="21" xfId="122" applyFont="1" applyBorder="1" applyAlignment="1">
      <alignment horizontal="center"/>
      <protection/>
    </xf>
    <xf numFmtId="0" fontId="8" fillId="0" borderId="21" xfId="0" applyFont="1" applyBorder="1" applyAlignment="1">
      <alignment horizontal="left"/>
    </xf>
    <xf numFmtId="0" fontId="10" fillId="0" borderId="24" xfId="122" applyFont="1" applyFill="1" applyBorder="1" applyAlignment="1">
      <alignment horizontal="center"/>
      <protection/>
    </xf>
    <xf numFmtId="0" fontId="8" fillId="0" borderId="24" xfId="120" applyFont="1" applyFill="1" applyBorder="1" applyAlignment="1" quotePrefix="1">
      <alignment horizontal="center"/>
      <protection/>
    </xf>
    <xf numFmtId="0" fontId="10" fillId="0" borderId="25" xfId="139" applyFont="1" applyFill="1" applyBorder="1">
      <alignment/>
      <protection/>
    </xf>
    <xf numFmtId="0" fontId="8" fillId="0" borderId="26" xfId="139" applyFont="1" applyFill="1" applyBorder="1" applyAlignment="1">
      <alignment horizontal="left"/>
      <protection/>
    </xf>
    <xf numFmtId="0" fontId="10" fillId="0" borderId="26" xfId="139" applyFont="1" applyFill="1" applyBorder="1" applyAlignment="1">
      <alignment horizontal="center"/>
      <protection/>
    </xf>
    <xf numFmtId="14" fontId="10" fillId="0" borderId="24" xfId="120" applyNumberFormat="1" applyFont="1" applyBorder="1" applyAlignment="1">
      <alignment horizontal="center"/>
      <protection/>
    </xf>
    <xf numFmtId="14" fontId="10" fillId="0" borderId="24" xfId="136" applyNumberFormat="1" applyFont="1" applyBorder="1" applyAlignment="1">
      <alignment horizontal="left"/>
      <protection/>
    </xf>
    <xf numFmtId="14" fontId="10" fillId="0" borderId="24" xfId="136" applyNumberFormat="1" applyFont="1" applyBorder="1" applyAlignment="1">
      <alignment horizontal="center"/>
      <protection/>
    </xf>
    <xf numFmtId="2" fontId="8" fillId="0" borderId="24" xfId="0" applyNumberFormat="1" applyFont="1" applyBorder="1" applyAlignment="1">
      <alignment horizontal="center"/>
    </xf>
    <xf numFmtId="166" fontId="8" fillId="0" borderId="24" xfId="124" applyNumberFormat="1" applyFont="1" applyBorder="1" applyAlignment="1">
      <alignment horizontal="center"/>
      <protection/>
    </xf>
    <xf numFmtId="0" fontId="7" fillId="0" borderId="24" xfId="138" applyFont="1" applyFill="1" applyBorder="1" applyAlignment="1">
      <alignment horizontal="center"/>
      <protection/>
    </xf>
    <xf numFmtId="0" fontId="7" fillId="0" borderId="24" xfId="122" applyFont="1" applyBorder="1" applyAlignment="1">
      <alignment horizontal="center"/>
      <protection/>
    </xf>
    <xf numFmtId="0" fontId="8" fillId="0" borderId="24" xfId="0" applyFont="1" applyBorder="1" applyAlignment="1">
      <alignment horizontal="left"/>
    </xf>
    <xf numFmtId="0" fontId="8" fillId="0" borderId="27" xfId="120" applyFont="1" applyFill="1" applyBorder="1" applyAlignment="1" quotePrefix="1">
      <alignment horizontal="center"/>
      <protection/>
    </xf>
    <xf numFmtId="0" fontId="10" fillId="0" borderId="28" xfId="139" applyFont="1" applyFill="1" applyBorder="1" applyAlignment="1">
      <alignment/>
      <protection/>
    </xf>
    <xf numFmtId="0" fontId="8" fillId="0" borderId="29" xfId="139" applyFont="1" applyFill="1" applyBorder="1" applyAlignment="1">
      <alignment horizontal="left"/>
      <protection/>
    </xf>
    <xf numFmtId="0" fontId="10" fillId="0" borderId="29" xfId="139" applyFont="1" applyFill="1" applyBorder="1" applyAlignment="1">
      <alignment horizontal="center"/>
      <protection/>
    </xf>
    <xf numFmtId="14" fontId="10" fillId="0" borderId="27" xfId="120" applyNumberFormat="1" applyFont="1" applyBorder="1" applyAlignment="1">
      <alignment horizontal="center"/>
      <protection/>
    </xf>
    <xf numFmtId="14" fontId="10" fillId="0" borderId="27" xfId="136" applyNumberFormat="1" applyFont="1" applyBorder="1" applyAlignment="1">
      <alignment horizontal="left"/>
      <protection/>
    </xf>
    <xf numFmtId="14" fontId="10" fillId="0" borderId="27" xfId="136" applyNumberFormat="1" applyFont="1" applyBorder="1" applyAlignment="1">
      <alignment horizontal="center"/>
      <protection/>
    </xf>
    <xf numFmtId="2" fontId="8" fillId="0" borderId="27" xfId="0" applyNumberFormat="1" applyFont="1" applyBorder="1" applyAlignment="1">
      <alignment horizontal="center"/>
    </xf>
    <xf numFmtId="166" fontId="8" fillId="0" borderId="27" xfId="124" applyNumberFormat="1" applyFont="1" applyBorder="1" applyAlignment="1">
      <alignment horizontal="center"/>
      <protection/>
    </xf>
    <xf numFmtId="0" fontId="7" fillId="0" borderId="27" xfId="138" applyFont="1" applyFill="1" applyBorder="1" applyAlignment="1">
      <alignment horizontal="center"/>
      <protection/>
    </xf>
    <xf numFmtId="0" fontId="7" fillId="0" borderId="27" xfId="122" applyFont="1" applyBorder="1" applyAlignment="1">
      <alignment horizontal="center"/>
      <protection/>
    </xf>
    <xf numFmtId="0" fontId="8" fillId="0" borderId="27" xfId="0" applyFont="1" applyBorder="1" applyAlignment="1">
      <alignment horizontal="left"/>
    </xf>
    <xf numFmtId="167" fontId="8" fillId="0" borderId="0" xfId="137" applyNumberFormat="1" applyFont="1" applyAlignment="1">
      <alignment horizontal="center"/>
      <protection/>
    </xf>
    <xf numFmtId="0" fontId="91" fillId="35" borderId="30" xfId="122" applyFont="1" applyFill="1" applyBorder="1" applyAlignment="1">
      <alignment horizontal="left" vertical="center"/>
      <protection/>
    </xf>
    <xf numFmtId="0" fontId="4" fillId="0" borderId="0" xfId="124" applyFont="1" applyBorder="1" applyAlignment="1">
      <alignment horizontal="center" vertical="center"/>
      <protection/>
    </xf>
    <xf numFmtId="0" fontId="10" fillId="0" borderId="8" xfId="122" applyFont="1" applyFill="1" applyBorder="1" applyAlignment="1">
      <alignment horizontal="center"/>
      <protection/>
    </xf>
    <xf numFmtId="0" fontId="8" fillId="0" borderId="8" xfId="120" applyFont="1" applyFill="1" applyBorder="1" applyAlignment="1" quotePrefix="1">
      <alignment horizontal="center"/>
      <protection/>
    </xf>
    <xf numFmtId="0" fontId="10" fillId="0" borderId="31" xfId="139" applyFont="1" applyFill="1" applyBorder="1">
      <alignment/>
      <protection/>
    </xf>
    <xf numFmtId="0" fontId="8" fillId="0" borderId="14" xfId="139" applyFont="1" applyFill="1" applyBorder="1" applyAlignment="1">
      <alignment horizontal="left"/>
      <protection/>
    </xf>
    <xf numFmtId="0" fontId="10" fillId="0" borderId="14" xfId="139" applyFont="1" applyFill="1" applyBorder="1" applyAlignment="1">
      <alignment horizontal="center"/>
      <protection/>
    </xf>
    <xf numFmtId="14" fontId="10" fillId="0" borderId="8" xfId="120" applyNumberFormat="1" applyFont="1" applyBorder="1" applyAlignment="1">
      <alignment horizontal="center"/>
      <protection/>
    </xf>
    <xf numFmtId="14" fontId="10" fillId="0" borderId="8" xfId="136" applyNumberFormat="1" applyFont="1" applyBorder="1" applyAlignment="1">
      <alignment horizontal="left"/>
      <protection/>
    </xf>
    <xf numFmtId="14" fontId="10" fillId="0" borderId="8" xfId="136" applyNumberFormat="1" applyFont="1" applyBorder="1" applyAlignment="1">
      <alignment horizontal="center"/>
      <protection/>
    </xf>
    <xf numFmtId="2" fontId="8" fillId="0" borderId="8" xfId="0" applyNumberFormat="1" applyFont="1" applyBorder="1" applyAlignment="1">
      <alignment horizontal="center"/>
    </xf>
    <xf numFmtId="166" fontId="8" fillId="0" borderId="8" xfId="124" applyNumberFormat="1" applyFont="1" applyBorder="1" applyAlignment="1">
      <alignment horizontal="center"/>
      <protection/>
    </xf>
    <xf numFmtId="0" fontId="7" fillId="0" borderId="8" xfId="138" applyFont="1" applyFill="1" applyBorder="1" applyAlignment="1">
      <alignment horizontal="center"/>
      <protection/>
    </xf>
    <xf numFmtId="0" fontId="7" fillId="0" borderId="8" xfId="122" applyFont="1" applyBorder="1" applyAlignment="1">
      <alignment horizontal="center"/>
      <protection/>
    </xf>
    <xf numFmtId="0" fontId="8" fillId="0" borderId="8" xfId="0" applyFont="1" applyBorder="1" applyAlignment="1">
      <alignment horizontal="left"/>
    </xf>
    <xf numFmtId="0" fontId="5" fillId="0" borderId="0" xfId="124" applyFont="1" applyAlignment="1">
      <alignment horizontal="center" vertical="center"/>
      <protection/>
    </xf>
    <xf numFmtId="0" fontId="7" fillId="0" borderId="32" xfId="0" applyFont="1" applyBorder="1" applyAlignment="1">
      <alignment horizontal="center" vertical="center" textRotation="90"/>
    </xf>
    <xf numFmtId="0" fontId="7" fillId="0" borderId="24" xfId="0" applyFont="1" applyBorder="1" applyAlignment="1">
      <alignment horizontal="center" vertical="center" textRotation="90"/>
    </xf>
    <xf numFmtId="0" fontId="7" fillId="0" borderId="33" xfId="0" applyFont="1" applyBorder="1" applyAlignment="1">
      <alignment horizontal="center" vertical="center" textRotation="90"/>
    </xf>
    <xf numFmtId="0" fontId="7" fillId="0" borderId="32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92" fillId="36" borderId="30" xfId="0" applyFont="1" applyFill="1" applyBorder="1" applyAlignment="1">
      <alignment horizontal="center" vertical="center"/>
    </xf>
    <xf numFmtId="0" fontId="7" fillId="0" borderId="32" xfId="127" applyFont="1" applyBorder="1" applyAlignment="1">
      <alignment horizontal="center" vertical="center" textRotation="90"/>
      <protection/>
    </xf>
    <xf numFmtId="0" fontId="7" fillId="0" borderId="24" xfId="127" applyFont="1" applyBorder="1" applyAlignment="1">
      <alignment horizontal="center" vertical="center" textRotation="90"/>
      <protection/>
    </xf>
    <xf numFmtId="0" fontId="7" fillId="0" borderId="33" xfId="127" applyFont="1" applyBorder="1" applyAlignment="1">
      <alignment horizontal="center" vertical="center" textRotation="90"/>
      <protection/>
    </xf>
    <xf numFmtId="0" fontId="3" fillId="0" borderId="0" xfId="124" applyFont="1" applyBorder="1" applyAlignment="1">
      <alignment horizontal="center" vertical="center"/>
      <protection/>
    </xf>
    <xf numFmtId="0" fontId="4" fillId="0" borderId="0" xfId="124" applyFont="1" applyBorder="1" applyAlignment="1">
      <alignment horizontal="center" vertical="center"/>
      <protection/>
    </xf>
    <xf numFmtId="0" fontId="7" fillId="0" borderId="32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14" fontId="7" fillId="0" borderId="32" xfId="0" applyNumberFormat="1" applyFont="1" applyBorder="1" applyAlignment="1">
      <alignment horizontal="center" vertical="center"/>
    </xf>
    <xf numFmtId="14" fontId="7" fillId="0" borderId="24" xfId="0" applyNumberFormat="1" applyFont="1" applyBorder="1" applyAlignment="1">
      <alignment horizontal="center" vertical="center"/>
    </xf>
    <xf numFmtId="14" fontId="7" fillId="0" borderId="33" xfId="0" applyNumberFormat="1" applyFont="1" applyBorder="1" applyAlignment="1">
      <alignment horizontal="center" vertical="center"/>
    </xf>
    <xf numFmtId="0" fontId="7" fillId="0" borderId="32" xfId="124" applyFont="1" applyBorder="1" applyAlignment="1">
      <alignment horizontal="center" vertical="center"/>
      <protection/>
    </xf>
    <xf numFmtId="0" fontId="7" fillId="0" borderId="24" xfId="124" applyFont="1" applyBorder="1" applyAlignment="1">
      <alignment horizontal="center" vertical="center"/>
      <protection/>
    </xf>
    <xf numFmtId="0" fontId="7" fillId="0" borderId="33" xfId="124" applyFont="1" applyBorder="1" applyAlignment="1">
      <alignment horizontal="center" vertical="center"/>
      <protection/>
    </xf>
    <xf numFmtId="167" fontId="8" fillId="0" borderId="0" xfId="137" applyNumberFormat="1" applyFont="1" applyAlignment="1">
      <alignment horizontal="center"/>
      <protection/>
    </xf>
    <xf numFmtId="0" fontId="7" fillId="0" borderId="31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</cellXfs>
  <cellStyles count="164">
    <cellStyle name="Normal" xfId="0"/>
    <cellStyle name="??" xfId="15"/>
    <cellStyle name="?? [0.00]_PRODUCT DETAIL Q1" xfId="16"/>
    <cellStyle name="?? [0]" xfId="17"/>
    <cellStyle name="???? [0.00]_PRODUCT DETAIL Q1" xfId="18"/>
    <cellStyle name="????_PRODUCT DETAIL Q1" xfId="19"/>
    <cellStyle name="???[0]_Book1" xfId="20"/>
    <cellStyle name="???_95" xfId="21"/>
    <cellStyle name="??_(????)??????" xfId="22"/>
    <cellStyle name="1" xfId="23"/>
    <cellStyle name="2" xfId="24"/>
    <cellStyle name="20% - Accent1" xfId="25"/>
    <cellStyle name="20% - Accent2" xfId="26"/>
    <cellStyle name="20% - Accent3" xfId="27"/>
    <cellStyle name="20% - Accent4" xfId="28"/>
    <cellStyle name="20% - Accent5" xfId="29"/>
    <cellStyle name="20% - Accent6" xfId="30"/>
    <cellStyle name="3" xfId="31"/>
    <cellStyle name="4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Accent1" xfId="45"/>
    <cellStyle name="Accent2" xfId="46"/>
    <cellStyle name="Accent3" xfId="47"/>
    <cellStyle name="Accent4" xfId="48"/>
    <cellStyle name="Accent5" xfId="49"/>
    <cellStyle name="Accent6" xfId="50"/>
    <cellStyle name="AeE­ [0]_INQUIRY ¿µ¾÷AßAø " xfId="51"/>
    <cellStyle name="AeE­_INQUIRY ¿µ¾÷AßAø " xfId="52"/>
    <cellStyle name="AÞ¸¶ [0]_INQUIRY ¿?¾÷AßAø " xfId="53"/>
    <cellStyle name="AÞ¸¶_INQUIRY ¿?¾÷AßAø " xfId="54"/>
    <cellStyle name="Bad" xfId="55"/>
    <cellStyle name="C?AØ_¿?¾÷CoE² " xfId="56"/>
    <cellStyle name="C￥AØ_¿μ¾÷CoE² " xfId="57"/>
    <cellStyle name="Calc Currency (0)" xfId="58"/>
    <cellStyle name="Calc Currency (0) 2" xfId="59"/>
    <cellStyle name="Calc Currency (0) 3" xfId="60"/>
    <cellStyle name="Calc Percent (0)" xfId="61"/>
    <cellStyle name="Calc Percent (1)" xfId="62"/>
    <cellStyle name="Calculation" xfId="63"/>
    <cellStyle name="Comma" xfId="64"/>
    <cellStyle name="Comma [0]" xfId="65"/>
    <cellStyle name="Comma 2" xfId="66"/>
    <cellStyle name="Comma 3" xfId="67"/>
    <cellStyle name="comma zerodec" xfId="68"/>
    <cellStyle name="Comma0" xfId="69"/>
    <cellStyle name="Currency" xfId="70"/>
    <cellStyle name="Currency [0]" xfId="71"/>
    <cellStyle name="Currency0" xfId="72"/>
    <cellStyle name="Currency1" xfId="73"/>
    <cellStyle name="Check Cell" xfId="74"/>
    <cellStyle name="Date" xfId="75"/>
    <cellStyle name="Dollar (zero dec)" xfId="76"/>
    <cellStyle name="Enter Currency (0)" xfId="77"/>
    <cellStyle name="Enter Currency (0) 2" xfId="78"/>
    <cellStyle name="Enter Currency (0) 3" xfId="79"/>
    <cellStyle name="Explanatory Text" xfId="80"/>
    <cellStyle name="Fixed" xfId="81"/>
    <cellStyle name="Followed Hyperlink" xfId="82"/>
    <cellStyle name="Good" xfId="83"/>
    <cellStyle name="Grey" xfId="84"/>
    <cellStyle name="Header1" xfId="85"/>
    <cellStyle name="Header2" xfId="86"/>
    <cellStyle name="Heading 1" xfId="87"/>
    <cellStyle name="Heading 2" xfId="88"/>
    <cellStyle name="Heading 3" xfId="89"/>
    <cellStyle name="Heading 4" xfId="90"/>
    <cellStyle name="HEADING1" xfId="91"/>
    <cellStyle name="HEADING1 2" xfId="92"/>
    <cellStyle name="HEADING1 3" xfId="93"/>
    <cellStyle name="HEADING2" xfId="94"/>
    <cellStyle name="HEADING2 2" xfId="95"/>
    <cellStyle name="HEADING2 3" xfId="96"/>
    <cellStyle name="Hyperlink" xfId="97"/>
    <cellStyle name="Input" xfId="98"/>
    <cellStyle name="Input [yellow]" xfId="99"/>
    <cellStyle name="Link Currency (0)" xfId="100"/>
    <cellStyle name="Link Currency (0) 2" xfId="101"/>
    <cellStyle name="Link Currency (0) 3" xfId="102"/>
    <cellStyle name="Linked Cell" xfId="103"/>
    <cellStyle name="Milliers [0]_AR1194" xfId="104"/>
    <cellStyle name="Milliers_AR1194" xfId="105"/>
    <cellStyle name="Monétaire [0]_AR1194" xfId="106"/>
    <cellStyle name="Monétaire_AR1194" xfId="107"/>
    <cellStyle name="n" xfId="108"/>
    <cellStyle name="Neutral" xfId="109"/>
    <cellStyle name="New Times Roman" xfId="110"/>
    <cellStyle name="New Times Roman 2" xfId="111"/>
    <cellStyle name="New Times Roman 3" xfId="112"/>
    <cellStyle name="no dec" xfId="113"/>
    <cellStyle name="Normal - Style1" xfId="114"/>
    <cellStyle name="Normal 18" xfId="115"/>
    <cellStyle name="Normal 2" xfId="116"/>
    <cellStyle name="Normal 2 2" xfId="117"/>
    <cellStyle name="Normal 2 2 2" xfId="118"/>
    <cellStyle name="Normal 2 2 2 2" xfId="119"/>
    <cellStyle name="Normal 2 3" xfId="120"/>
    <cellStyle name="Normal 2 4" xfId="121"/>
    <cellStyle name="Normal 3" xfId="122"/>
    <cellStyle name="Normal 3 2" xfId="123"/>
    <cellStyle name="Normal 4" xfId="124"/>
    <cellStyle name="Normal 4 2" xfId="125"/>
    <cellStyle name="Normal 4 2 2" xfId="126"/>
    <cellStyle name="Normal 4 2 2 3" xfId="127"/>
    <cellStyle name="Normal 4 2 3" xfId="128"/>
    <cellStyle name="Normal 4 3" xfId="129"/>
    <cellStyle name="Normal 5" xfId="130"/>
    <cellStyle name="Normal 5 2" xfId="131"/>
    <cellStyle name="Normal 5 3 3" xfId="132"/>
    <cellStyle name="Normal 6" xfId="133"/>
    <cellStyle name="Normal 7" xfId="134"/>
    <cellStyle name="Normal 8" xfId="135"/>
    <cellStyle name="Normal_Book1" xfId="136"/>
    <cellStyle name="Normal_mau TN" xfId="137"/>
    <cellStyle name="Normal_nv2_2003 2" xfId="138"/>
    <cellStyle name="Normal_Sheet1" xfId="139"/>
    <cellStyle name="Note" xfId="140"/>
    <cellStyle name="Output" xfId="141"/>
    <cellStyle name="Percent" xfId="142"/>
    <cellStyle name="Percent [2]" xfId="143"/>
    <cellStyle name="Percent 2" xfId="144"/>
    <cellStyle name="PERCENTAGE" xfId="145"/>
    <cellStyle name="PrePop Currency (0)" xfId="146"/>
    <cellStyle name="PrePop Currency (0) 2" xfId="147"/>
    <cellStyle name="PrePop Currency (0) 3" xfId="148"/>
    <cellStyle name="songuyen" xfId="149"/>
    <cellStyle name="Text Indent A" xfId="150"/>
    <cellStyle name="Text Indent B" xfId="151"/>
    <cellStyle name="Text Indent B 2" xfId="152"/>
    <cellStyle name="Text Indent B 3" xfId="153"/>
    <cellStyle name="Title" xfId="154"/>
    <cellStyle name="Total" xfId="155"/>
    <cellStyle name="Warning Text" xfId="156"/>
    <cellStyle name=" [0.00]_ Att. 1- Cover" xfId="157"/>
    <cellStyle name="_ Att. 1- Cover" xfId="158"/>
    <cellStyle name="?_ Att. 1- Cover" xfId="159"/>
    <cellStyle name="똿뗦먛귟 [0.00]_PRODUCT DETAIL Q1" xfId="160"/>
    <cellStyle name="똿뗦먛귟_PRODUCT DETAIL Q1" xfId="161"/>
    <cellStyle name="믅됞 [0.00]_PRODUCT DETAIL Q1" xfId="162"/>
    <cellStyle name="믅됞_PRODUCT DETAIL Q1" xfId="163"/>
    <cellStyle name="백분율_95" xfId="164"/>
    <cellStyle name="뷭?_BOOKSHIP" xfId="165"/>
    <cellStyle name="콤마 [0]_1202" xfId="166"/>
    <cellStyle name="콤마_1202" xfId="167"/>
    <cellStyle name="통화 [0]_1202" xfId="168"/>
    <cellStyle name="통화_1202" xfId="169"/>
    <cellStyle name="표준_(정보부문)월별인원계획" xfId="170"/>
    <cellStyle name="一般_00Q3902REV.1" xfId="171"/>
    <cellStyle name="千分位[0]_00Q3902REV.1" xfId="172"/>
    <cellStyle name="千分位_00Q3902REV.1" xfId="173"/>
    <cellStyle name="標準_機器ﾘｽト (2)" xfId="174"/>
    <cellStyle name="貨幣 [0]_00Q3902REV.1" xfId="175"/>
    <cellStyle name="貨幣[0]_BRE" xfId="176"/>
    <cellStyle name="貨幣_00Q3902REV.1" xfId="177"/>
  </cellStyles>
  <dxfs count="42"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  <border/>
    </dxf>
    <dxf>
      <font>
        <color rgb="FFFF0000"/>
      </font>
      <fill>
        <patternFill>
          <bgColor rgb="FFFFC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1"/>
  <sheetViews>
    <sheetView zoomScalePageLayoutView="0" workbookViewId="0" topLeftCell="A1">
      <pane xSplit="7" ySplit="8" topLeftCell="H9" activePane="bottomRight" state="frozen"/>
      <selection pane="topLeft" activeCell="A1" sqref="A1"/>
      <selection pane="topRight" activeCell="H1" sqref="H1"/>
      <selection pane="bottomLeft" activeCell="A8" sqref="A8"/>
      <selection pane="bottomRight" activeCell="F46" sqref="F46"/>
    </sheetView>
  </sheetViews>
  <sheetFormatPr defaultColWidth="9.140625" defaultRowHeight="15"/>
  <cols>
    <col min="1" max="1" width="3.8515625" style="0" customWidth="1"/>
    <col min="2" max="2" width="12.140625" style="0" customWidth="1"/>
    <col min="3" max="3" width="14.140625" style="0" customWidth="1"/>
    <col min="4" max="4" width="5.140625" style="0" customWidth="1"/>
    <col min="5" max="5" width="9.28125" style="0" customWidth="1"/>
    <col min="6" max="6" width="10.8515625" style="0" customWidth="1"/>
    <col min="7" max="7" width="10.57421875" style="0" customWidth="1"/>
    <col min="8" max="8" width="6.8515625" style="0" customWidth="1"/>
    <col min="9" max="9" width="5.7109375" style="0" customWidth="1"/>
    <col min="10" max="10" width="5.7109375" style="0" hidden="1" customWidth="1"/>
    <col min="11" max="11" width="10.421875" style="0" customWidth="1"/>
    <col min="12" max="13" width="7.57421875" style="0" customWidth="1"/>
    <col min="14" max="17" width="5.7109375" style="0" customWidth="1"/>
    <col min="18" max="18" width="7.7109375" style="0" bestFit="1" customWidth="1"/>
    <col min="19" max="19" width="9.7109375" style="44" customWidth="1"/>
    <col min="20" max="20" width="12.00390625" style="47" customWidth="1"/>
  </cols>
  <sheetData>
    <row r="1" spans="1:20" ht="15.75">
      <c r="A1" s="133" t="s">
        <v>0</v>
      </c>
      <c r="B1" s="133"/>
      <c r="C1" s="133"/>
      <c r="D1" s="133"/>
      <c r="E1" s="52"/>
      <c r="F1" s="122" t="s">
        <v>47</v>
      </c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</row>
    <row r="2" spans="1:20" ht="15.75">
      <c r="A2" s="134" t="s">
        <v>36</v>
      </c>
      <c r="B2" s="134"/>
      <c r="C2" s="134"/>
      <c r="D2" s="134"/>
      <c r="E2" s="52"/>
      <c r="F2" s="122" t="s">
        <v>38</v>
      </c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</row>
    <row r="3" spans="1:20" ht="15.75">
      <c r="A3" s="108"/>
      <c r="B3" s="108"/>
      <c r="C3" s="108"/>
      <c r="D3" s="108"/>
      <c r="E3" s="108"/>
      <c r="F3" s="122" t="s">
        <v>30</v>
      </c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</row>
    <row r="4" spans="1:20" ht="31.5" hidden="1">
      <c r="A4" s="129" t="s">
        <v>27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</row>
    <row r="5" spans="1:20" ht="18" customHeight="1">
      <c r="A5" s="135" t="s">
        <v>1</v>
      </c>
      <c r="B5" s="138" t="s">
        <v>2</v>
      </c>
      <c r="C5" s="141" t="s">
        <v>3</v>
      </c>
      <c r="D5" s="142"/>
      <c r="E5" s="147" t="s">
        <v>4</v>
      </c>
      <c r="F5" s="147" t="s">
        <v>5</v>
      </c>
      <c r="G5" s="135" t="s">
        <v>6</v>
      </c>
      <c r="H5" s="150" t="s">
        <v>7</v>
      </c>
      <c r="I5" s="123" t="s">
        <v>32</v>
      </c>
      <c r="J5" s="154" t="s">
        <v>9</v>
      </c>
      <c r="K5" s="155"/>
      <c r="L5" s="156" t="s">
        <v>10</v>
      </c>
      <c r="M5" s="157"/>
      <c r="N5" s="123" t="s">
        <v>13</v>
      </c>
      <c r="O5" s="130" t="s">
        <v>29</v>
      </c>
      <c r="P5" s="123" t="s">
        <v>11</v>
      </c>
      <c r="Q5" s="123" t="s">
        <v>12</v>
      </c>
      <c r="R5" s="123" t="s">
        <v>14</v>
      </c>
      <c r="S5" s="126" t="s">
        <v>15</v>
      </c>
      <c r="T5" s="126" t="s">
        <v>16</v>
      </c>
    </row>
    <row r="6" spans="1:20" ht="27.75" customHeight="1">
      <c r="A6" s="136"/>
      <c r="B6" s="139"/>
      <c r="C6" s="143"/>
      <c r="D6" s="144"/>
      <c r="E6" s="148"/>
      <c r="F6" s="148"/>
      <c r="G6" s="136"/>
      <c r="H6" s="151"/>
      <c r="I6" s="124"/>
      <c r="J6" s="123" t="s">
        <v>17</v>
      </c>
      <c r="K6" s="126" t="s">
        <v>18</v>
      </c>
      <c r="L6" s="158"/>
      <c r="M6" s="159"/>
      <c r="N6" s="124"/>
      <c r="O6" s="131"/>
      <c r="P6" s="124"/>
      <c r="Q6" s="124"/>
      <c r="R6" s="124"/>
      <c r="S6" s="127"/>
      <c r="T6" s="127"/>
    </row>
    <row r="7" spans="1:20" ht="15">
      <c r="A7" s="137"/>
      <c r="B7" s="140"/>
      <c r="C7" s="145"/>
      <c r="D7" s="146"/>
      <c r="E7" s="149"/>
      <c r="F7" s="149"/>
      <c r="G7" s="137"/>
      <c r="H7" s="152"/>
      <c r="I7" s="125"/>
      <c r="J7" s="125"/>
      <c r="K7" s="128"/>
      <c r="L7" s="1" t="s">
        <v>19</v>
      </c>
      <c r="M7" s="2" t="s">
        <v>20</v>
      </c>
      <c r="N7" s="125"/>
      <c r="O7" s="132"/>
      <c r="P7" s="125"/>
      <c r="Q7" s="125"/>
      <c r="R7" s="125"/>
      <c r="S7" s="128"/>
      <c r="T7" s="128"/>
    </row>
    <row r="8" spans="1:20" ht="21" customHeight="1" hidden="1">
      <c r="A8" s="10" t="s">
        <v>48</v>
      </c>
      <c r="B8" s="11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41"/>
      <c r="T8" s="45"/>
    </row>
    <row r="9" spans="1:20" ht="19.5" customHeight="1">
      <c r="A9" s="107" t="s">
        <v>25</v>
      </c>
      <c r="B9" s="3"/>
      <c r="C9" s="4"/>
      <c r="D9" s="5"/>
      <c r="E9" s="5"/>
      <c r="F9" s="6"/>
      <c r="G9" s="4"/>
      <c r="H9" s="4"/>
      <c r="I9" s="4"/>
      <c r="J9" s="4"/>
      <c r="K9" s="4"/>
      <c r="L9" s="4"/>
      <c r="M9" s="7"/>
      <c r="N9" s="7"/>
      <c r="O9" s="7"/>
      <c r="P9" s="8"/>
      <c r="Q9" s="8"/>
      <c r="R9" s="7"/>
      <c r="S9" s="9"/>
      <c r="T9" s="46"/>
    </row>
    <row r="10" spans="1:20" ht="19.5" customHeight="1">
      <c r="A10" s="109">
        <v>1</v>
      </c>
      <c r="B10" s="110">
        <v>2321169828</v>
      </c>
      <c r="C10" s="111" t="s">
        <v>49</v>
      </c>
      <c r="D10" s="112" t="s">
        <v>50</v>
      </c>
      <c r="E10" s="113" t="s">
        <v>45</v>
      </c>
      <c r="F10" s="114">
        <v>36050</v>
      </c>
      <c r="G10" s="115" t="s">
        <v>40</v>
      </c>
      <c r="H10" s="116" t="s">
        <v>41</v>
      </c>
      <c r="I10" s="117">
        <v>6.83</v>
      </c>
      <c r="J10" s="118"/>
      <c r="K10" s="118">
        <v>8.8</v>
      </c>
      <c r="L10" s="117">
        <v>6.86</v>
      </c>
      <c r="M10" s="117">
        <v>2.78</v>
      </c>
      <c r="N10" s="119" t="s">
        <v>42</v>
      </c>
      <c r="O10" s="119" t="s">
        <v>42</v>
      </c>
      <c r="P10" s="119" t="s">
        <v>42</v>
      </c>
      <c r="Q10" s="119" t="s">
        <v>42</v>
      </c>
      <c r="R10" s="119" t="s">
        <v>43</v>
      </c>
      <c r="S10" s="120">
        <v>0</v>
      </c>
      <c r="T10" s="121" t="s">
        <v>44</v>
      </c>
    </row>
    <row r="11" spans="1:20" ht="19.5" customHeight="1" hidden="1">
      <c r="A11" s="81">
        <f>A10+1</f>
        <v>2</v>
      </c>
      <c r="B11" s="82"/>
      <c r="C11" s="83"/>
      <c r="D11" s="84"/>
      <c r="E11" s="85"/>
      <c r="F11" s="86"/>
      <c r="G11" s="87"/>
      <c r="H11" s="88"/>
      <c r="I11" s="89"/>
      <c r="J11" s="90"/>
      <c r="K11" s="90"/>
      <c r="L11" s="89"/>
      <c r="M11" s="89"/>
      <c r="N11" s="91"/>
      <c r="O11" s="91"/>
      <c r="P11" s="91"/>
      <c r="Q11" s="91"/>
      <c r="R11" s="91"/>
      <c r="S11" s="92"/>
      <c r="T11" s="93"/>
    </row>
    <row r="12" spans="1:20" ht="19.5" customHeight="1" hidden="1">
      <c r="A12" s="68">
        <f aca="true" t="shared" si="0" ref="A12:A18">A11+1</f>
        <v>3</v>
      </c>
      <c r="B12" s="69"/>
      <c r="C12" s="70"/>
      <c r="D12" s="71"/>
      <c r="E12" s="72"/>
      <c r="F12" s="73"/>
      <c r="G12" s="74"/>
      <c r="H12" s="75"/>
      <c r="I12" s="76"/>
      <c r="J12" s="77"/>
      <c r="K12" s="77"/>
      <c r="L12" s="76"/>
      <c r="M12" s="76"/>
      <c r="N12" s="78"/>
      <c r="O12" s="78"/>
      <c r="P12" s="78"/>
      <c r="Q12" s="78"/>
      <c r="R12" s="78"/>
      <c r="S12" s="79"/>
      <c r="T12" s="80"/>
    </row>
    <row r="13" spans="1:20" ht="19.5" customHeight="1" hidden="1">
      <c r="A13" s="68">
        <f t="shared" si="0"/>
        <v>4</v>
      </c>
      <c r="B13" s="69"/>
      <c r="C13" s="70"/>
      <c r="D13" s="71"/>
      <c r="E13" s="72"/>
      <c r="F13" s="73"/>
      <c r="G13" s="74"/>
      <c r="H13" s="75"/>
      <c r="I13" s="76"/>
      <c r="J13" s="77"/>
      <c r="K13" s="77"/>
      <c r="L13" s="76"/>
      <c r="M13" s="76"/>
      <c r="N13" s="78"/>
      <c r="O13" s="78"/>
      <c r="P13" s="78"/>
      <c r="Q13" s="78"/>
      <c r="R13" s="78"/>
      <c r="S13" s="79"/>
      <c r="T13" s="80"/>
    </row>
    <row r="14" spans="1:20" ht="19.5" customHeight="1" hidden="1">
      <c r="A14" s="68">
        <f t="shared" si="0"/>
        <v>5</v>
      </c>
      <c r="B14" s="69"/>
      <c r="C14" s="70"/>
      <c r="D14" s="71"/>
      <c r="E14" s="72"/>
      <c r="F14" s="73"/>
      <c r="G14" s="74"/>
      <c r="H14" s="75"/>
      <c r="I14" s="76"/>
      <c r="J14" s="77"/>
      <c r="K14" s="77"/>
      <c r="L14" s="76"/>
      <c r="M14" s="76"/>
      <c r="N14" s="78"/>
      <c r="O14" s="78"/>
      <c r="P14" s="78"/>
      <c r="Q14" s="78"/>
      <c r="R14" s="78"/>
      <c r="S14" s="79"/>
      <c r="T14" s="80"/>
    </row>
    <row r="15" spans="1:20" ht="19.5" customHeight="1" hidden="1">
      <c r="A15" s="68">
        <f t="shared" si="0"/>
        <v>6</v>
      </c>
      <c r="B15" s="69"/>
      <c r="C15" s="70"/>
      <c r="D15" s="71"/>
      <c r="E15" s="72"/>
      <c r="F15" s="73"/>
      <c r="G15" s="74"/>
      <c r="H15" s="75"/>
      <c r="I15" s="76"/>
      <c r="J15" s="77"/>
      <c r="K15" s="77"/>
      <c r="L15" s="76"/>
      <c r="M15" s="76"/>
      <c r="N15" s="78"/>
      <c r="O15" s="78"/>
      <c r="P15" s="78"/>
      <c r="Q15" s="78"/>
      <c r="R15" s="78"/>
      <c r="S15" s="79"/>
      <c r="T15" s="80"/>
    </row>
    <row r="16" spans="1:20" ht="19.5" customHeight="1" hidden="1">
      <c r="A16" s="68">
        <f t="shared" si="0"/>
        <v>7</v>
      </c>
      <c r="B16" s="69"/>
      <c r="C16" s="70"/>
      <c r="D16" s="71"/>
      <c r="E16" s="72"/>
      <c r="F16" s="73"/>
      <c r="G16" s="74"/>
      <c r="H16" s="75"/>
      <c r="I16" s="76"/>
      <c r="J16" s="77"/>
      <c r="K16" s="77"/>
      <c r="L16" s="76"/>
      <c r="M16" s="76"/>
      <c r="N16" s="78"/>
      <c r="O16" s="78"/>
      <c r="P16" s="78"/>
      <c r="Q16" s="78"/>
      <c r="R16" s="78"/>
      <c r="S16" s="79"/>
      <c r="T16" s="80"/>
    </row>
    <row r="17" spans="1:20" ht="19.5" customHeight="1" hidden="1">
      <c r="A17" s="68">
        <f t="shared" si="0"/>
        <v>8</v>
      </c>
      <c r="B17" s="69"/>
      <c r="C17" s="70"/>
      <c r="D17" s="71"/>
      <c r="E17" s="72"/>
      <c r="F17" s="73"/>
      <c r="G17" s="74"/>
      <c r="H17" s="75"/>
      <c r="I17" s="76"/>
      <c r="J17" s="77"/>
      <c r="K17" s="77"/>
      <c r="L17" s="76"/>
      <c r="M17" s="76"/>
      <c r="N17" s="78"/>
      <c r="O17" s="78"/>
      <c r="P17" s="78"/>
      <c r="Q17" s="78"/>
      <c r="R17" s="78"/>
      <c r="S17" s="79"/>
      <c r="T17" s="80"/>
    </row>
    <row r="18" spans="1:20" ht="19.5" customHeight="1" hidden="1">
      <c r="A18" s="68">
        <f t="shared" si="0"/>
        <v>9</v>
      </c>
      <c r="B18" s="69"/>
      <c r="C18" s="70"/>
      <c r="D18" s="71"/>
      <c r="E18" s="72"/>
      <c r="F18" s="73"/>
      <c r="G18" s="74"/>
      <c r="H18" s="75"/>
      <c r="I18" s="76"/>
      <c r="J18" s="77"/>
      <c r="K18" s="77"/>
      <c r="L18" s="76"/>
      <c r="M18" s="76"/>
      <c r="N18" s="78"/>
      <c r="O18" s="78"/>
      <c r="P18" s="78"/>
      <c r="Q18" s="78"/>
      <c r="R18" s="78"/>
      <c r="S18" s="79"/>
      <c r="T18" s="80"/>
    </row>
    <row r="19" spans="1:20" ht="19.5" customHeight="1" hidden="1">
      <c r="A19" s="81">
        <f>A18+1</f>
        <v>10</v>
      </c>
      <c r="B19" s="82"/>
      <c r="C19" s="83"/>
      <c r="D19" s="84"/>
      <c r="E19" s="85"/>
      <c r="F19" s="86"/>
      <c r="G19" s="87"/>
      <c r="H19" s="88"/>
      <c r="I19" s="89"/>
      <c r="J19" s="90"/>
      <c r="K19" s="90"/>
      <c r="L19" s="89"/>
      <c r="M19" s="89"/>
      <c r="N19" s="91"/>
      <c r="O19" s="91"/>
      <c r="P19" s="91"/>
      <c r="Q19" s="91"/>
      <c r="R19" s="91"/>
      <c r="S19" s="92"/>
      <c r="T19" s="93"/>
    </row>
    <row r="20" spans="1:20" ht="19.5" customHeight="1" hidden="1">
      <c r="A20" s="68">
        <f>A19+1</f>
        <v>11</v>
      </c>
      <c r="B20" s="69"/>
      <c r="C20" s="70"/>
      <c r="D20" s="71"/>
      <c r="E20" s="72"/>
      <c r="F20" s="73"/>
      <c r="G20" s="74"/>
      <c r="H20" s="75"/>
      <c r="I20" s="76"/>
      <c r="J20" s="77"/>
      <c r="K20" s="77"/>
      <c r="L20" s="76"/>
      <c r="M20" s="76"/>
      <c r="N20" s="78"/>
      <c r="O20" s="78"/>
      <c r="P20" s="78"/>
      <c r="Q20" s="78"/>
      <c r="R20" s="78"/>
      <c r="S20" s="79"/>
      <c r="T20" s="80"/>
    </row>
    <row r="21" spans="1:20" ht="19.5" customHeight="1" hidden="1">
      <c r="A21" s="54">
        <f>A20+1</f>
        <v>12</v>
      </c>
      <c r="B21" s="55"/>
      <c r="C21" s="67"/>
      <c r="D21" s="57"/>
      <c r="E21" s="58"/>
      <c r="F21" s="59"/>
      <c r="G21" s="60"/>
      <c r="H21" s="61"/>
      <c r="I21" s="62"/>
      <c r="J21" s="63"/>
      <c r="K21" s="63"/>
      <c r="L21" s="62"/>
      <c r="M21" s="62"/>
      <c r="N21" s="64"/>
      <c r="O21" s="64"/>
      <c r="P21" s="64"/>
      <c r="Q21" s="64"/>
      <c r="R21" s="64"/>
      <c r="S21" s="65"/>
      <c r="T21" s="66"/>
    </row>
    <row r="22" spans="1:20" ht="19.5" customHeight="1" hidden="1">
      <c r="A22" s="81">
        <f aca="true" t="shared" si="1" ref="A22:A31">A21+1</f>
        <v>13</v>
      </c>
      <c r="B22" s="82"/>
      <c r="C22" s="83"/>
      <c r="D22" s="84"/>
      <c r="E22" s="85"/>
      <c r="F22" s="86"/>
      <c r="G22" s="87"/>
      <c r="H22" s="88"/>
      <c r="I22" s="89"/>
      <c r="J22" s="90"/>
      <c r="K22" s="90"/>
      <c r="L22" s="89"/>
      <c r="M22" s="89"/>
      <c r="N22" s="91"/>
      <c r="O22" s="91"/>
      <c r="P22" s="91"/>
      <c r="Q22" s="91"/>
      <c r="R22" s="91"/>
      <c r="S22" s="92"/>
      <c r="T22" s="93"/>
    </row>
    <row r="23" spans="1:20" ht="19.5" customHeight="1" hidden="1">
      <c r="A23" s="68">
        <f t="shared" si="1"/>
        <v>14</v>
      </c>
      <c r="B23" s="69"/>
      <c r="C23" s="70"/>
      <c r="D23" s="71"/>
      <c r="E23" s="72"/>
      <c r="F23" s="73"/>
      <c r="G23" s="74"/>
      <c r="H23" s="75"/>
      <c r="I23" s="76"/>
      <c r="J23" s="77"/>
      <c r="K23" s="77"/>
      <c r="L23" s="76"/>
      <c r="M23" s="76"/>
      <c r="N23" s="78"/>
      <c r="O23" s="78"/>
      <c r="P23" s="78"/>
      <c r="Q23" s="78"/>
      <c r="R23" s="78"/>
      <c r="S23" s="79"/>
      <c r="T23" s="80"/>
    </row>
    <row r="24" spans="1:20" ht="19.5" customHeight="1" hidden="1">
      <c r="A24" s="68">
        <f t="shared" si="1"/>
        <v>15</v>
      </c>
      <c r="B24" s="69"/>
      <c r="C24" s="70"/>
      <c r="D24" s="71"/>
      <c r="E24" s="72"/>
      <c r="F24" s="73"/>
      <c r="G24" s="74"/>
      <c r="H24" s="75"/>
      <c r="I24" s="76"/>
      <c r="J24" s="77"/>
      <c r="K24" s="77"/>
      <c r="L24" s="76"/>
      <c r="M24" s="76"/>
      <c r="N24" s="78"/>
      <c r="O24" s="78"/>
      <c r="P24" s="78"/>
      <c r="Q24" s="78"/>
      <c r="R24" s="78"/>
      <c r="S24" s="79"/>
      <c r="T24" s="80"/>
    </row>
    <row r="25" spans="1:20" ht="19.5" customHeight="1" hidden="1">
      <c r="A25" s="68">
        <f t="shared" si="1"/>
        <v>16</v>
      </c>
      <c r="B25" s="69"/>
      <c r="C25" s="70"/>
      <c r="D25" s="71"/>
      <c r="E25" s="72"/>
      <c r="F25" s="73"/>
      <c r="G25" s="74"/>
      <c r="H25" s="75"/>
      <c r="I25" s="76"/>
      <c r="J25" s="77"/>
      <c r="K25" s="77"/>
      <c r="L25" s="76"/>
      <c r="M25" s="76"/>
      <c r="N25" s="78"/>
      <c r="O25" s="78"/>
      <c r="P25" s="78"/>
      <c r="Q25" s="78"/>
      <c r="R25" s="78"/>
      <c r="S25" s="79"/>
      <c r="T25" s="80"/>
    </row>
    <row r="26" spans="1:20" ht="19.5" customHeight="1" hidden="1">
      <c r="A26" s="68">
        <f t="shared" si="1"/>
        <v>17</v>
      </c>
      <c r="B26" s="69"/>
      <c r="C26" s="70"/>
      <c r="D26" s="71"/>
      <c r="E26" s="72"/>
      <c r="F26" s="73"/>
      <c r="G26" s="74"/>
      <c r="H26" s="75"/>
      <c r="I26" s="76"/>
      <c r="J26" s="77"/>
      <c r="K26" s="77"/>
      <c r="L26" s="76"/>
      <c r="M26" s="76"/>
      <c r="N26" s="78"/>
      <c r="O26" s="78"/>
      <c r="P26" s="78"/>
      <c r="Q26" s="78"/>
      <c r="R26" s="78"/>
      <c r="S26" s="79"/>
      <c r="T26" s="80"/>
    </row>
    <row r="27" spans="1:20" ht="19.5" customHeight="1" hidden="1">
      <c r="A27" s="68">
        <f t="shared" si="1"/>
        <v>18</v>
      </c>
      <c r="B27" s="69"/>
      <c r="C27" s="70"/>
      <c r="D27" s="71"/>
      <c r="E27" s="72"/>
      <c r="F27" s="73"/>
      <c r="G27" s="74"/>
      <c r="H27" s="75"/>
      <c r="I27" s="76"/>
      <c r="J27" s="77"/>
      <c r="K27" s="77"/>
      <c r="L27" s="76"/>
      <c r="M27" s="76"/>
      <c r="N27" s="78"/>
      <c r="O27" s="78"/>
      <c r="P27" s="78"/>
      <c r="Q27" s="78"/>
      <c r="R27" s="78"/>
      <c r="S27" s="79"/>
      <c r="T27" s="80"/>
    </row>
    <row r="28" spans="1:20" ht="19.5" customHeight="1" hidden="1">
      <c r="A28" s="68">
        <f t="shared" si="1"/>
        <v>19</v>
      </c>
      <c r="B28" s="69"/>
      <c r="C28" s="70"/>
      <c r="D28" s="71"/>
      <c r="E28" s="72"/>
      <c r="F28" s="73"/>
      <c r="G28" s="74"/>
      <c r="H28" s="75"/>
      <c r="I28" s="76"/>
      <c r="J28" s="77"/>
      <c r="K28" s="77"/>
      <c r="L28" s="76"/>
      <c r="M28" s="76"/>
      <c r="N28" s="78"/>
      <c r="O28" s="78"/>
      <c r="P28" s="78"/>
      <c r="Q28" s="78"/>
      <c r="R28" s="78"/>
      <c r="S28" s="79"/>
      <c r="T28" s="80"/>
    </row>
    <row r="29" spans="1:20" ht="19.5" customHeight="1" hidden="1">
      <c r="A29" s="68">
        <f t="shared" si="1"/>
        <v>20</v>
      </c>
      <c r="B29" s="69"/>
      <c r="C29" s="70"/>
      <c r="D29" s="71"/>
      <c r="E29" s="72"/>
      <c r="F29" s="73"/>
      <c r="G29" s="74"/>
      <c r="H29" s="75"/>
      <c r="I29" s="76"/>
      <c r="J29" s="77"/>
      <c r="K29" s="77"/>
      <c r="L29" s="76"/>
      <c r="M29" s="76"/>
      <c r="N29" s="78"/>
      <c r="O29" s="78"/>
      <c r="P29" s="78"/>
      <c r="Q29" s="78"/>
      <c r="R29" s="78"/>
      <c r="S29" s="79"/>
      <c r="T29" s="80"/>
    </row>
    <row r="30" spans="1:20" ht="19.5" customHeight="1" hidden="1">
      <c r="A30" s="68">
        <f t="shared" si="1"/>
        <v>21</v>
      </c>
      <c r="B30" s="69"/>
      <c r="C30" s="70"/>
      <c r="D30" s="71"/>
      <c r="E30" s="72"/>
      <c r="F30" s="73"/>
      <c r="G30" s="74"/>
      <c r="H30" s="75"/>
      <c r="I30" s="76"/>
      <c r="J30" s="77"/>
      <c r="K30" s="77"/>
      <c r="L30" s="76"/>
      <c r="M30" s="76"/>
      <c r="N30" s="78"/>
      <c r="O30" s="78"/>
      <c r="P30" s="78"/>
      <c r="Q30" s="78"/>
      <c r="R30" s="78"/>
      <c r="S30" s="79"/>
      <c r="T30" s="80"/>
    </row>
    <row r="31" spans="1:20" ht="19.5" customHeight="1" hidden="1">
      <c r="A31" s="54">
        <f t="shared" si="1"/>
        <v>22</v>
      </c>
      <c r="B31" s="55"/>
      <c r="C31" s="67"/>
      <c r="D31" s="57"/>
      <c r="E31" s="58"/>
      <c r="F31" s="59"/>
      <c r="G31" s="60"/>
      <c r="H31" s="61"/>
      <c r="I31" s="62"/>
      <c r="J31" s="63"/>
      <c r="K31" s="63"/>
      <c r="L31" s="62"/>
      <c r="M31" s="62"/>
      <c r="N31" s="64"/>
      <c r="O31" s="64"/>
      <c r="P31" s="64"/>
      <c r="Q31" s="64"/>
      <c r="R31" s="64"/>
      <c r="S31" s="65"/>
      <c r="T31" s="66"/>
    </row>
    <row r="32" spans="1:20" ht="19.5" customHeight="1" hidden="1">
      <c r="A32" s="81"/>
      <c r="B32" s="82"/>
      <c r="C32" s="83"/>
      <c r="D32" s="84"/>
      <c r="E32" s="85"/>
      <c r="F32" s="86"/>
      <c r="G32" s="87"/>
      <c r="H32" s="88"/>
      <c r="I32" s="89"/>
      <c r="J32" s="90"/>
      <c r="K32" s="90"/>
      <c r="L32" s="89"/>
      <c r="M32" s="89"/>
      <c r="N32" s="91"/>
      <c r="O32" s="91"/>
      <c r="P32" s="91"/>
      <c r="Q32" s="91"/>
      <c r="R32" s="91"/>
      <c r="S32" s="92"/>
      <c r="T32" s="93"/>
    </row>
    <row r="33" spans="1:20" ht="19.5" customHeight="1" hidden="1">
      <c r="A33" s="68"/>
      <c r="B33" s="69"/>
      <c r="C33" s="70"/>
      <c r="D33" s="71"/>
      <c r="E33" s="72"/>
      <c r="F33" s="73"/>
      <c r="G33" s="74"/>
      <c r="H33" s="75"/>
      <c r="I33" s="76"/>
      <c r="J33" s="77"/>
      <c r="K33" s="77"/>
      <c r="L33" s="76"/>
      <c r="M33" s="76"/>
      <c r="N33" s="78"/>
      <c r="O33" s="78"/>
      <c r="P33" s="78"/>
      <c r="Q33" s="78"/>
      <c r="R33" s="78"/>
      <c r="S33" s="79"/>
      <c r="T33" s="80"/>
    </row>
    <row r="34" spans="1:20" ht="19.5" customHeight="1" hidden="1">
      <c r="A34" s="54"/>
      <c r="B34" s="55"/>
      <c r="C34" s="67"/>
      <c r="D34" s="57"/>
      <c r="E34" s="58"/>
      <c r="F34" s="59"/>
      <c r="G34" s="60"/>
      <c r="H34" s="61"/>
      <c r="I34" s="62"/>
      <c r="J34" s="63"/>
      <c r="K34" s="63"/>
      <c r="L34" s="62"/>
      <c r="M34" s="62"/>
      <c r="N34" s="64"/>
      <c r="O34" s="64"/>
      <c r="P34" s="64"/>
      <c r="Q34" s="64"/>
      <c r="R34" s="64"/>
      <c r="S34" s="65"/>
      <c r="T34" s="66"/>
    </row>
    <row r="35" spans="1:20" ht="18">
      <c r="A35" s="13"/>
      <c r="B35" s="14"/>
      <c r="D35" s="15"/>
      <c r="E35" s="15"/>
      <c r="F35" s="16"/>
      <c r="G35" s="17"/>
      <c r="H35" s="18"/>
      <c r="I35" s="19"/>
      <c r="J35" s="19"/>
      <c r="K35" s="19"/>
      <c r="L35" s="19"/>
      <c r="M35" s="19"/>
      <c r="N35" s="19"/>
      <c r="O35" s="19"/>
      <c r="P35" s="19"/>
      <c r="R35" s="53"/>
      <c r="S35" s="53" t="str">
        <f ca="1">"Đà Nẵng, ngày"&amp;" "&amp;TEXT(DAY(NOW()),"00")&amp;" tháng "&amp;TEXT(MONTH(NOW()),"00")&amp;" năm "&amp;YEAR(NOW())</f>
        <v>Đà Nẵng, ngày 01 tháng 04 năm 2024</v>
      </c>
      <c r="T35" s="53"/>
    </row>
    <row r="36" spans="1:20" ht="15">
      <c r="A36" s="20" t="s">
        <v>21</v>
      </c>
      <c r="B36" s="21"/>
      <c r="E36" s="22" t="s">
        <v>26</v>
      </c>
      <c r="G36" s="153" t="s">
        <v>33</v>
      </c>
      <c r="H36" s="153"/>
      <c r="I36" s="153"/>
      <c r="J36" s="153"/>
      <c r="K36" s="153"/>
      <c r="N36" s="49" t="s">
        <v>22</v>
      </c>
      <c r="O36" s="23"/>
      <c r="P36" s="23"/>
      <c r="R36" s="49"/>
      <c r="S36" s="49" t="s">
        <v>35</v>
      </c>
      <c r="T36" s="49"/>
    </row>
    <row r="37" spans="1:20" ht="18">
      <c r="A37" s="24"/>
      <c r="G37" s="38"/>
      <c r="H37" s="24"/>
      <c r="J37" s="25"/>
      <c r="N37" s="25"/>
      <c r="O37" s="23"/>
      <c r="P37" s="23"/>
      <c r="R37" s="43"/>
      <c r="S37" s="43"/>
      <c r="T37" s="43"/>
    </row>
    <row r="38" spans="1:20" ht="15.75">
      <c r="A38" s="24"/>
      <c r="G38" s="38"/>
      <c r="H38" s="24"/>
      <c r="J38" s="25"/>
      <c r="N38" s="25"/>
      <c r="O38" s="23"/>
      <c r="P38" s="23"/>
      <c r="R38" s="26"/>
      <c r="S38" s="23"/>
      <c r="T38" s="38"/>
    </row>
    <row r="39" spans="1:20" ht="15.75">
      <c r="A39" s="24"/>
      <c r="G39" s="38"/>
      <c r="H39" s="24"/>
      <c r="J39" s="25"/>
      <c r="N39" s="25"/>
      <c r="O39" s="27"/>
      <c r="P39" s="27"/>
      <c r="R39" s="26"/>
      <c r="S39" s="51"/>
      <c r="T39" s="38"/>
    </row>
    <row r="40" spans="1:20" ht="15.75">
      <c r="A40" s="24"/>
      <c r="G40" s="38"/>
      <c r="H40" s="24"/>
      <c r="J40" s="25"/>
      <c r="N40" s="25"/>
      <c r="O40" s="27"/>
      <c r="P40" s="27"/>
      <c r="R40" s="26"/>
      <c r="S40" s="51"/>
      <c r="T40" s="38"/>
    </row>
    <row r="41" spans="1:20" ht="15.75">
      <c r="A41" s="28" t="s">
        <v>23</v>
      </c>
      <c r="B41" s="28"/>
      <c r="E41" s="50" t="s">
        <v>31</v>
      </c>
      <c r="G41" s="153" t="s">
        <v>37</v>
      </c>
      <c r="H41" s="153"/>
      <c r="I41" s="153"/>
      <c r="J41" s="153"/>
      <c r="K41" s="153"/>
      <c r="N41" s="49" t="s">
        <v>34</v>
      </c>
      <c r="O41" s="27"/>
      <c r="P41" s="27"/>
      <c r="R41" s="49"/>
      <c r="S41" s="49" t="s">
        <v>24</v>
      </c>
      <c r="T41" s="49"/>
    </row>
  </sheetData>
  <sheetProtection/>
  <mergeCells count="27">
    <mergeCell ref="N5:N7"/>
    <mergeCell ref="I5:I7"/>
    <mergeCell ref="G36:K36"/>
    <mergeCell ref="G41:K41"/>
    <mergeCell ref="J5:K5"/>
    <mergeCell ref="L5:M6"/>
    <mergeCell ref="C5:D7"/>
    <mergeCell ref="E5:E7"/>
    <mergeCell ref="F5:F7"/>
    <mergeCell ref="G5:G7"/>
    <mergeCell ref="H5:H7"/>
    <mergeCell ref="F3:T3"/>
    <mergeCell ref="Q5:Q7"/>
    <mergeCell ref="F1:T1"/>
    <mergeCell ref="R5:R7"/>
    <mergeCell ref="S5:S7"/>
    <mergeCell ref="T5:T7"/>
    <mergeCell ref="J6:J7"/>
    <mergeCell ref="K6:K7"/>
    <mergeCell ref="P5:P7"/>
    <mergeCell ref="A4:T4"/>
    <mergeCell ref="O5:O7"/>
    <mergeCell ref="A1:D1"/>
    <mergeCell ref="A2:D2"/>
    <mergeCell ref="F2:T2"/>
    <mergeCell ref="A5:A7"/>
    <mergeCell ref="B5:B7"/>
  </mergeCells>
  <conditionalFormatting sqref="N19:R21">
    <cfRule type="cellIs" priority="178" dxfId="40" operator="equal">
      <formula>0</formula>
    </cfRule>
  </conditionalFormatting>
  <conditionalFormatting sqref="N19:R21">
    <cfRule type="cellIs" priority="177" dxfId="0" operator="equal">
      <formula>"Ko Đạt"</formula>
    </cfRule>
  </conditionalFormatting>
  <conditionalFormatting sqref="T19:T21">
    <cfRule type="cellIs" priority="173" dxfId="0" operator="notEqual">
      <formula>"CNTN"</formula>
    </cfRule>
  </conditionalFormatting>
  <conditionalFormatting sqref="J19:K21">
    <cfRule type="cellIs" priority="172" dxfId="41" operator="lessThan">
      <formula>5.5</formula>
    </cfRule>
  </conditionalFormatting>
  <conditionalFormatting sqref="J19:K21">
    <cfRule type="cellIs" priority="171" dxfId="40" operator="lessThan">
      <formula>5.5</formula>
    </cfRule>
  </conditionalFormatting>
  <conditionalFormatting sqref="N33:R34">
    <cfRule type="cellIs" priority="46" dxfId="40" operator="equal">
      <formula>0</formula>
    </cfRule>
  </conditionalFormatting>
  <conditionalFormatting sqref="N33:R34">
    <cfRule type="cellIs" priority="45" dxfId="0" operator="equal">
      <formula>"Ko Đạt"</formula>
    </cfRule>
  </conditionalFormatting>
  <conditionalFormatting sqref="T33:T34">
    <cfRule type="cellIs" priority="44" dxfId="0" operator="notEqual">
      <formula>"CNTN"</formula>
    </cfRule>
  </conditionalFormatting>
  <conditionalFormatting sqref="J33:K34">
    <cfRule type="cellIs" priority="43" dxfId="41" operator="lessThan">
      <formula>5.5</formula>
    </cfRule>
  </conditionalFormatting>
  <conditionalFormatting sqref="J33:K34">
    <cfRule type="cellIs" priority="42" dxfId="40" operator="lessThan">
      <formula>5.5</formula>
    </cfRule>
  </conditionalFormatting>
  <conditionalFormatting sqref="N21:R32">
    <cfRule type="cellIs" priority="41" dxfId="40" operator="equal">
      <formula>0</formula>
    </cfRule>
  </conditionalFormatting>
  <conditionalFormatting sqref="N21:R32">
    <cfRule type="cellIs" priority="40" dxfId="0" operator="equal">
      <formula>"Ko Đạt"</formula>
    </cfRule>
  </conditionalFormatting>
  <conditionalFormatting sqref="T21:T32">
    <cfRule type="cellIs" priority="39" dxfId="0" operator="notEqual">
      <formula>"CNTN"</formula>
    </cfRule>
  </conditionalFormatting>
  <conditionalFormatting sqref="J21:K32">
    <cfRule type="cellIs" priority="38" dxfId="41" operator="lessThan">
      <formula>5.5</formula>
    </cfRule>
  </conditionalFormatting>
  <conditionalFormatting sqref="J21:K32">
    <cfRule type="cellIs" priority="37" dxfId="40" operator="lessThan">
      <formula>5.5</formula>
    </cfRule>
  </conditionalFormatting>
  <conditionalFormatting sqref="N14:R18">
    <cfRule type="cellIs" priority="10" dxfId="40" operator="equal">
      <formula>0</formula>
    </cfRule>
  </conditionalFormatting>
  <conditionalFormatting sqref="N14:R18">
    <cfRule type="cellIs" priority="9" dxfId="0" operator="equal">
      <formula>"Ko Đạt"</formula>
    </cfRule>
  </conditionalFormatting>
  <conditionalFormatting sqref="T14:T18">
    <cfRule type="cellIs" priority="8" dxfId="0" operator="notEqual">
      <formula>"CNTN"</formula>
    </cfRule>
  </conditionalFormatting>
  <conditionalFormatting sqref="J14:K18">
    <cfRule type="cellIs" priority="7" dxfId="41" operator="lessThan">
      <formula>5.5</formula>
    </cfRule>
  </conditionalFormatting>
  <conditionalFormatting sqref="J14:K18">
    <cfRule type="cellIs" priority="6" dxfId="40" operator="lessThan">
      <formula>5.5</formula>
    </cfRule>
  </conditionalFormatting>
  <conditionalFormatting sqref="N10:R13">
    <cfRule type="cellIs" priority="5" dxfId="40" operator="equal">
      <formula>0</formula>
    </cfRule>
  </conditionalFormatting>
  <conditionalFormatting sqref="N10:R13">
    <cfRule type="cellIs" priority="4" dxfId="0" operator="equal">
      <formula>"Ko Đạt"</formula>
    </cfRule>
  </conditionalFormatting>
  <conditionalFormatting sqref="T10:T13">
    <cfRule type="cellIs" priority="3" dxfId="0" operator="notEqual">
      <formula>"CNTN"</formula>
    </cfRule>
  </conditionalFormatting>
  <conditionalFormatting sqref="J10:K13">
    <cfRule type="cellIs" priority="2" dxfId="41" operator="lessThan">
      <formula>5.5</formula>
    </cfRule>
  </conditionalFormatting>
  <conditionalFormatting sqref="J10:K13">
    <cfRule type="cellIs" priority="1" dxfId="40" operator="lessThan">
      <formula>5.5</formula>
    </cfRule>
  </conditionalFormatting>
  <printOptions/>
  <pageMargins left="0.15748031496062992" right="0.15748031496062992" top="0.15748031496062992" bottom="0.2755905511811024" header="0.1968503937007874" footer="0.2755905511811024"/>
  <pageSetup horizontalDpi="600" verticalDpi="600" orientation="landscape" paperSize="9" scale="94" r:id="rId1"/>
  <headerFoot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23"/>
  <sheetViews>
    <sheetView tabSelected="1" zoomScalePageLayoutView="0" workbookViewId="0" topLeftCell="A1">
      <pane xSplit="7" ySplit="8" topLeftCell="H9" activePane="bottomRight" state="frozen"/>
      <selection pane="topLeft" activeCell="A1" sqref="A1"/>
      <selection pane="topRight" activeCell="H1" sqref="H1"/>
      <selection pane="bottomLeft" activeCell="A8" sqref="A8"/>
      <selection pane="bottomRight" activeCell="C12" sqref="C12:D12"/>
    </sheetView>
  </sheetViews>
  <sheetFormatPr defaultColWidth="9.140625" defaultRowHeight="15"/>
  <cols>
    <col min="1" max="1" width="3.28125" style="0" customWidth="1"/>
    <col min="2" max="2" width="11.8515625" style="0" customWidth="1"/>
    <col min="3" max="3" width="16.00390625" style="0" bestFit="1" customWidth="1"/>
    <col min="4" max="4" width="7.140625" style="0" bestFit="1" customWidth="1"/>
    <col min="5" max="5" width="9.28125" style="0" customWidth="1"/>
    <col min="6" max="6" width="10.140625" style="0" customWidth="1"/>
    <col min="7" max="7" width="10.140625" style="0" bestFit="1" customWidth="1"/>
    <col min="8" max="8" width="6.57421875" style="0" customWidth="1"/>
    <col min="9" max="9" width="5.7109375" style="0" customWidth="1"/>
    <col min="10" max="10" width="5.7109375" style="0" hidden="1" customWidth="1"/>
    <col min="11" max="11" width="10.421875" style="0" customWidth="1"/>
    <col min="12" max="13" width="7.57421875" style="0" customWidth="1"/>
    <col min="14" max="17" width="5.7109375" style="0" customWidth="1"/>
    <col min="18" max="18" width="7.7109375" style="0" bestFit="1" customWidth="1"/>
    <col min="19" max="19" width="8.57421875" style="44" customWidth="1"/>
    <col min="20" max="20" width="12.00390625" style="47" customWidth="1"/>
  </cols>
  <sheetData>
    <row r="1" spans="1:20" ht="15.75">
      <c r="A1" s="133" t="s">
        <v>0</v>
      </c>
      <c r="B1" s="133"/>
      <c r="C1" s="133"/>
      <c r="D1" s="133"/>
      <c r="E1" s="48"/>
      <c r="F1" s="122" t="s">
        <v>47</v>
      </c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</row>
    <row r="2" spans="1:20" ht="15.75">
      <c r="A2" s="134" t="s">
        <v>36</v>
      </c>
      <c r="B2" s="134"/>
      <c r="C2" s="134"/>
      <c r="D2" s="134"/>
      <c r="E2" s="48"/>
      <c r="F2" s="122" t="s">
        <v>38</v>
      </c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</row>
    <row r="3" spans="1:20" ht="15.75">
      <c r="A3" s="108"/>
      <c r="B3" s="108"/>
      <c r="C3" s="108"/>
      <c r="D3" s="108"/>
      <c r="E3" s="108"/>
      <c r="F3" s="122" t="s">
        <v>28</v>
      </c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</row>
    <row r="4" spans="1:20" ht="31.5" hidden="1">
      <c r="A4" s="129" t="s">
        <v>27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</row>
    <row r="5" spans="1:20" ht="18" customHeight="1">
      <c r="A5" s="135" t="s">
        <v>1</v>
      </c>
      <c r="B5" s="138" t="s">
        <v>2</v>
      </c>
      <c r="C5" s="141" t="s">
        <v>3</v>
      </c>
      <c r="D5" s="142"/>
      <c r="E5" s="147" t="s">
        <v>4</v>
      </c>
      <c r="F5" s="147" t="s">
        <v>5</v>
      </c>
      <c r="G5" s="135" t="s">
        <v>6</v>
      </c>
      <c r="H5" s="150" t="s">
        <v>7</v>
      </c>
      <c r="I5" s="123" t="s">
        <v>8</v>
      </c>
      <c r="J5" s="154" t="s">
        <v>9</v>
      </c>
      <c r="K5" s="155"/>
      <c r="L5" s="156" t="s">
        <v>10</v>
      </c>
      <c r="M5" s="157"/>
      <c r="N5" s="123" t="s">
        <v>13</v>
      </c>
      <c r="O5" s="123" t="s">
        <v>29</v>
      </c>
      <c r="P5" s="123" t="s">
        <v>11</v>
      </c>
      <c r="Q5" s="123" t="s">
        <v>12</v>
      </c>
      <c r="R5" s="123" t="s">
        <v>14</v>
      </c>
      <c r="S5" s="126" t="s">
        <v>15</v>
      </c>
      <c r="T5" s="126" t="s">
        <v>16</v>
      </c>
    </row>
    <row r="6" spans="1:20" ht="27.75" customHeight="1">
      <c r="A6" s="136"/>
      <c r="B6" s="139"/>
      <c r="C6" s="143"/>
      <c r="D6" s="144"/>
      <c r="E6" s="148"/>
      <c r="F6" s="148"/>
      <c r="G6" s="136"/>
      <c r="H6" s="151"/>
      <c r="I6" s="124"/>
      <c r="J6" s="123" t="s">
        <v>17</v>
      </c>
      <c r="K6" s="126" t="s">
        <v>18</v>
      </c>
      <c r="L6" s="158"/>
      <c r="M6" s="159"/>
      <c r="N6" s="124"/>
      <c r="O6" s="124"/>
      <c r="P6" s="124"/>
      <c r="Q6" s="124"/>
      <c r="R6" s="124"/>
      <c r="S6" s="127"/>
      <c r="T6" s="127"/>
    </row>
    <row r="7" spans="1:20" ht="15">
      <c r="A7" s="137"/>
      <c r="B7" s="140"/>
      <c r="C7" s="145"/>
      <c r="D7" s="146"/>
      <c r="E7" s="149"/>
      <c r="F7" s="149"/>
      <c r="G7" s="137"/>
      <c r="H7" s="152"/>
      <c r="I7" s="125"/>
      <c r="J7" s="125"/>
      <c r="K7" s="128"/>
      <c r="L7" s="1" t="s">
        <v>19</v>
      </c>
      <c r="M7" s="2" t="s">
        <v>20</v>
      </c>
      <c r="N7" s="125"/>
      <c r="O7" s="125"/>
      <c r="P7" s="125"/>
      <c r="Q7" s="125"/>
      <c r="R7" s="125"/>
      <c r="S7" s="128"/>
      <c r="T7" s="128"/>
    </row>
    <row r="8" spans="1:20" ht="21" customHeight="1" hidden="1">
      <c r="A8" s="10" t="s">
        <v>48</v>
      </c>
      <c r="B8" s="11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41"/>
      <c r="T8" s="45"/>
    </row>
    <row r="9" spans="1:20" ht="18" customHeight="1">
      <c r="A9" s="107" t="s">
        <v>25</v>
      </c>
      <c r="B9" s="3"/>
      <c r="C9" s="4"/>
      <c r="D9" s="5"/>
      <c r="E9" s="5"/>
      <c r="F9" s="6"/>
      <c r="G9" s="4"/>
      <c r="H9" s="4"/>
      <c r="I9" s="4"/>
      <c r="J9" s="4"/>
      <c r="K9" s="4"/>
      <c r="L9" s="4"/>
      <c r="M9" s="7"/>
      <c r="N9" s="7"/>
      <c r="O9" s="7"/>
      <c r="P9" s="8"/>
      <c r="Q9" s="8"/>
      <c r="R9" s="7"/>
      <c r="S9" s="9"/>
      <c r="T9" s="46"/>
    </row>
    <row r="10" spans="1:20" ht="19.5" customHeight="1">
      <c r="A10" s="68">
        <v>1</v>
      </c>
      <c r="B10" s="37">
        <v>24211706093</v>
      </c>
      <c r="C10" s="39" t="s">
        <v>51</v>
      </c>
      <c r="D10" s="29" t="s">
        <v>52</v>
      </c>
      <c r="E10" s="36" t="s">
        <v>39</v>
      </c>
      <c r="F10" s="30">
        <v>36563</v>
      </c>
      <c r="G10" s="31" t="s">
        <v>40</v>
      </c>
      <c r="H10" s="32" t="s">
        <v>41</v>
      </c>
      <c r="I10" s="33">
        <v>6.43</v>
      </c>
      <c r="J10" s="34"/>
      <c r="K10" s="34">
        <v>6.1</v>
      </c>
      <c r="L10" s="33">
        <v>6.43</v>
      </c>
      <c r="M10" s="33">
        <v>2.48</v>
      </c>
      <c r="N10" s="35" t="s">
        <v>42</v>
      </c>
      <c r="O10" s="35" t="s">
        <v>42</v>
      </c>
      <c r="P10" s="35" t="s">
        <v>42</v>
      </c>
      <c r="Q10" s="35" t="s">
        <v>42</v>
      </c>
      <c r="R10" s="35" t="s">
        <v>43</v>
      </c>
      <c r="S10" s="42">
        <v>0</v>
      </c>
      <c r="T10" s="40" t="s">
        <v>44</v>
      </c>
    </row>
    <row r="11" spans="1:20" ht="19.5" customHeight="1">
      <c r="A11" s="68">
        <f>A10+1</f>
        <v>2</v>
      </c>
      <c r="B11" s="37">
        <v>25211607041</v>
      </c>
      <c r="C11" s="39" t="s">
        <v>53</v>
      </c>
      <c r="D11" s="29" t="s">
        <v>54</v>
      </c>
      <c r="E11" s="36" t="s">
        <v>55</v>
      </c>
      <c r="F11" s="30">
        <v>36926</v>
      </c>
      <c r="G11" s="31" t="s">
        <v>46</v>
      </c>
      <c r="H11" s="32" t="s">
        <v>41</v>
      </c>
      <c r="I11" s="33">
        <v>7.11</v>
      </c>
      <c r="J11" s="34"/>
      <c r="K11" s="34">
        <v>9.5</v>
      </c>
      <c r="L11" s="33">
        <v>7.15</v>
      </c>
      <c r="M11" s="33">
        <v>2.94</v>
      </c>
      <c r="N11" s="35" t="s">
        <v>42</v>
      </c>
      <c r="O11" s="35" t="s">
        <v>42</v>
      </c>
      <c r="P11" s="35" t="s">
        <v>42</v>
      </c>
      <c r="Q11" s="35" t="s">
        <v>42</v>
      </c>
      <c r="R11" s="35" t="s">
        <v>56</v>
      </c>
      <c r="S11" s="42">
        <v>0</v>
      </c>
      <c r="T11" s="40" t="s">
        <v>44</v>
      </c>
    </row>
    <row r="12" spans="1:20" ht="19.5" customHeight="1">
      <c r="A12" s="54">
        <f>A11+1</f>
        <v>3</v>
      </c>
      <c r="B12" s="55">
        <v>25211710434</v>
      </c>
      <c r="C12" s="56" t="s">
        <v>57</v>
      </c>
      <c r="D12" s="57" t="s">
        <v>58</v>
      </c>
      <c r="E12" s="58" t="s">
        <v>55</v>
      </c>
      <c r="F12" s="59">
        <v>37196</v>
      </c>
      <c r="G12" s="60" t="s">
        <v>59</v>
      </c>
      <c r="H12" s="61" t="s">
        <v>41</v>
      </c>
      <c r="I12" s="62">
        <v>6.91</v>
      </c>
      <c r="J12" s="63"/>
      <c r="K12" s="63">
        <v>7.8</v>
      </c>
      <c r="L12" s="62">
        <v>6.92</v>
      </c>
      <c r="M12" s="62">
        <v>2.77</v>
      </c>
      <c r="N12" s="64" t="s">
        <v>42</v>
      </c>
      <c r="O12" s="64" t="s">
        <v>42</v>
      </c>
      <c r="P12" s="64" t="s">
        <v>42</v>
      </c>
      <c r="Q12" s="64" t="s">
        <v>42</v>
      </c>
      <c r="R12" s="64" t="s">
        <v>60</v>
      </c>
      <c r="S12" s="65">
        <v>0</v>
      </c>
      <c r="T12" s="66" t="s">
        <v>44</v>
      </c>
    </row>
    <row r="13" spans="1:20" ht="19.5" customHeight="1" hidden="1">
      <c r="A13" s="81">
        <f>A12+1</f>
        <v>4</v>
      </c>
      <c r="B13" s="94"/>
      <c r="C13" s="95"/>
      <c r="D13" s="96"/>
      <c r="E13" s="97"/>
      <c r="F13" s="98"/>
      <c r="G13" s="99"/>
      <c r="H13" s="100"/>
      <c r="I13" s="101"/>
      <c r="J13" s="102"/>
      <c r="K13" s="102"/>
      <c r="L13" s="101"/>
      <c r="M13" s="101"/>
      <c r="N13" s="103"/>
      <c r="O13" s="103"/>
      <c r="P13" s="103"/>
      <c r="Q13" s="103"/>
      <c r="R13" s="103"/>
      <c r="S13" s="104"/>
      <c r="T13" s="105"/>
    </row>
    <row r="14" spans="1:20" ht="19.5" customHeight="1" hidden="1">
      <c r="A14" s="68">
        <f>A13+1</f>
        <v>5</v>
      </c>
      <c r="B14" s="37"/>
      <c r="C14" s="39"/>
      <c r="D14" s="29"/>
      <c r="E14" s="36"/>
      <c r="F14" s="30"/>
      <c r="G14" s="31"/>
      <c r="H14" s="32"/>
      <c r="I14" s="33"/>
      <c r="J14" s="34"/>
      <c r="K14" s="34"/>
      <c r="L14" s="33"/>
      <c r="M14" s="33"/>
      <c r="N14" s="35"/>
      <c r="O14" s="35"/>
      <c r="P14" s="35"/>
      <c r="Q14" s="35"/>
      <c r="R14" s="35"/>
      <c r="S14" s="42"/>
      <c r="T14" s="40"/>
    </row>
    <row r="15" spans="1:20" ht="19.5" customHeight="1" hidden="1">
      <c r="A15" s="68">
        <f>A14+1</f>
        <v>6</v>
      </c>
      <c r="B15" s="37"/>
      <c r="C15" s="39"/>
      <c r="D15" s="29"/>
      <c r="E15" s="36"/>
      <c r="F15" s="30"/>
      <c r="G15" s="31"/>
      <c r="H15" s="32"/>
      <c r="I15" s="33"/>
      <c r="J15" s="34"/>
      <c r="K15" s="34"/>
      <c r="L15" s="33"/>
      <c r="M15" s="33"/>
      <c r="N15" s="35"/>
      <c r="O15" s="35"/>
      <c r="P15" s="35"/>
      <c r="Q15" s="35"/>
      <c r="R15" s="35"/>
      <c r="S15" s="42"/>
      <c r="T15" s="40"/>
    </row>
    <row r="16" spans="1:20" ht="19.5" customHeight="1" hidden="1">
      <c r="A16" s="68">
        <f>A15+1</f>
        <v>7</v>
      </c>
      <c r="B16" s="37"/>
      <c r="C16" s="39"/>
      <c r="D16" s="29"/>
      <c r="E16" s="36"/>
      <c r="F16" s="30"/>
      <c r="G16" s="31"/>
      <c r="H16" s="32"/>
      <c r="I16" s="33"/>
      <c r="J16" s="34"/>
      <c r="K16" s="34"/>
      <c r="L16" s="33"/>
      <c r="M16" s="33"/>
      <c r="N16" s="35"/>
      <c r="O16" s="35"/>
      <c r="P16" s="35"/>
      <c r="Q16" s="35"/>
      <c r="R16" s="35"/>
      <c r="S16" s="42"/>
      <c r="T16" s="40"/>
    </row>
    <row r="17" spans="1:20" ht="18">
      <c r="A17" s="13"/>
      <c r="B17" s="14"/>
      <c r="D17" s="15"/>
      <c r="E17" s="15"/>
      <c r="F17" s="16"/>
      <c r="G17" s="17"/>
      <c r="H17" s="18"/>
      <c r="I17" s="19"/>
      <c r="J17" s="19"/>
      <c r="K17" s="19"/>
      <c r="L17" s="19"/>
      <c r="M17" s="19"/>
      <c r="N17" s="19"/>
      <c r="O17" s="19"/>
      <c r="P17" s="19"/>
      <c r="R17" s="53"/>
      <c r="S17" s="53" t="str">
        <f ca="1">"Đà Nẵng, ngày"&amp;" "&amp;TEXT(DAY(NOW()),"00")&amp;" tháng "&amp;TEXT(MONTH(NOW()),"00")&amp;" năm "&amp;YEAR(NOW())</f>
        <v>Đà Nẵng, ngày 01 tháng 04 năm 2024</v>
      </c>
      <c r="T17" s="53"/>
    </row>
    <row r="18" spans="1:20" ht="15">
      <c r="A18" s="20" t="s">
        <v>21</v>
      </c>
      <c r="B18" s="21"/>
      <c r="E18" s="106" t="s">
        <v>26</v>
      </c>
      <c r="G18" s="153" t="s">
        <v>33</v>
      </c>
      <c r="H18" s="153"/>
      <c r="I18" s="153"/>
      <c r="J18" s="153"/>
      <c r="K18" s="153"/>
      <c r="N18" s="49" t="s">
        <v>22</v>
      </c>
      <c r="O18" s="23"/>
      <c r="P18" s="23"/>
      <c r="R18" s="49"/>
      <c r="S18" s="49" t="s">
        <v>35</v>
      </c>
      <c r="T18" s="49"/>
    </row>
    <row r="19" spans="1:20" ht="18">
      <c r="A19" s="24"/>
      <c r="G19" s="38"/>
      <c r="H19" s="24"/>
      <c r="J19" s="25"/>
      <c r="N19" s="25"/>
      <c r="O19" s="23"/>
      <c r="P19" s="23"/>
      <c r="R19" s="43"/>
      <c r="S19" s="43"/>
      <c r="T19" s="43"/>
    </row>
    <row r="20" spans="1:20" ht="15.75">
      <c r="A20" s="24"/>
      <c r="G20" s="38"/>
      <c r="H20" s="24"/>
      <c r="J20" s="25"/>
      <c r="N20" s="25"/>
      <c r="O20" s="23"/>
      <c r="P20" s="23"/>
      <c r="R20" s="26"/>
      <c r="S20" s="23"/>
      <c r="T20" s="38"/>
    </row>
    <row r="21" spans="1:20" ht="15.75">
      <c r="A21" s="24"/>
      <c r="G21" s="38"/>
      <c r="H21" s="24"/>
      <c r="J21" s="25"/>
      <c r="N21" s="25"/>
      <c r="O21" s="27"/>
      <c r="P21" s="27"/>
      <c r="R21" s="26"/>
      <c r="S21" s="51"/>
      <c r="T21" s="38"/>
    </row>
    <row r="22" spans="1:20" ht="15.75">
      <c r="A22" s="24"/>
      <c r="G22" s="38"/>
      <c r="H22" s="24"/>
      <c r="J22" s="25"/>
      <c r="N22" s="25"/>
      <c r="O22" s="27"/>
      <c r="P22" s="27"/>
      <c r="R22" s="26"/>
      <c r="S22" s="51"/>
      <c r="T22" s="38"/>
    </row>
    <row r="23" spans="1:20" ht="15.75">
      <c r="A23" s="28" t="s">
        <v>23</v>
      </c>
      <c r="B23" s="28"/>
      <c r="E23" s="50" t="s">
        <v>31</v>
      </c>
      <c r="G23" s="153" t="s">
        <v>37</v>
      </c>
      <c r="H23" s="153"/>
      <c r="I23" s="153"/>
      <c r="J23" s="153"/>
      <c r="K23" s="153"/>
      <c r="N23" s="49" t="s">
        <v>34</v>
      </c>
      <c r="O23" s="27"/>
      <c r="P23" s="27"/>
      <c r="R23" s="49"/>
      <c r="S23" s="49" t="s">
        <v>24</v>
      </c>
      <c r="T23" s="49"/>
    </row>
  </sheetData>
  <sheetProtection/>
  <mergeCells count="27">
    <mergeCell ref="S5:S7"/>
    <mergeCell ref="O5:O7"/>
    <mergeCell ref="G18:K18"/>
    <mergeCell ref="G23:K23"/>
    <mergeCell ref="A4:T4"/>
    <mergeCell ref="J5:K5"/>
    <mergeCell ref="N5:N7"/>
    <mergeCell ref="P5:P7"/>
    <mergeCell ref="Q5:Q7"/>
    <mergeCell ref="R5:R7"/>
    <mergeCell ref="L5:M6"/>
    <mergeCell ref="T5:T7"/>
    <mergeCell ref="G5:G7"/>
    <mergeCell ref="J6:J7"/>
    <mergeCell ref="K6:K7"/>
    <mergeCell ref="H5:H7"/>
    <mergeCell ref="I5:I7"/>
    <mergeCell ref="A5:A7"/>
    <mergeCell ref="B5:B7"/>
    <mergeCell ref="C5:D7"/>
    <mergeCell ref="E5:E7"/>
    <mergeCell ref="F5:F7"/>
    <mergeCell ref="F3:T3"/>
    <mergeCell ref="A1:D1"/>
    <mergeCell ref="F1:T1"/>
    <mergeCell ref="A2:D2"/>
    <mergeCell ref="F2:T2"/>
  </mergeCells>
  <conditionalFormatting sqref="N15:R16">
    <cfRule type="cellIs" priority="25" dxfId="40" operator="equal">
      <formula>0</formula>
    </cfRule>
  </conditionalFormatting>
  <conditionalFormatting sqref="N15:R16">
    <cfRule type="cellIs" priority="24" dxfId="0" operator="equal">
      <formula>"Ko Đạt"</formula>
    </cfRule>
  </conditionalFormatting>
  <conditionalFormatting sqref="J15:K16">
    <cfRule type="cellIs" priority="23" dxfId="41" operator="lessThan">
      <formula>5.5</formula>
    </cfRule>
  </conditionalFormatting>
  <conditionalFormatting sqref="J15:K16">
    <cfRule type="cellIs" priority="22" dxfId="40" operator="lessThan">
      <formula>5.5</formula>
    </cfRule>
  </conditionalFormatting>
  <conditionalFormatting sqref="T15:T16">
    <cfRule type="cellIs" priority="21" dxfId="0" operator="notEqual">
      <formula>"CNTN"</formula>
    </cfRule>
  </conditionalFormatting>
  <conditionalFormatting sqref="N14:R14">
    <cfRule type="cellIs" priority="15" dxfId="40" operator="equal">
      <formula>0</formula>
    </cfRule>
  </conditionalFormatting>
  <conditionalFormatting sqref="N14:R14">
    <cfRule type="cellIs" priority="14" dxfId="0" operator="equal">
      <formula>"Ko Đạt"</formula>
    </cfRule>
  </conditionalFormatting>
  <conditionalFormatting sqref="T14">
    <cfRule type="cellIs" priority="13" dxfId="0" operator="notEqual">
      <formula>"CNTN"</formula>
    </cfRule>
  </conditionalFormatting>
  <conditionalFormatting sqref="J14:K14">
    <cfRule type="cellIs" priority="12" dxfId="41" operator="lessThan">
      <formula>5.5</formula>
    </cfRule>
  </conditionalFormatting>
  <conditionalFormatting sqref="J14:K14">
    <cfRule type="cellIs" priority="11" dxfId="40" operator="lessThan">
      <formula>5.5</formula>
    </cfRule>
  </conditionalFormatting>
  <conditionalFormatting sqref="N10:R13">
    <cfRule type="cellIs" priority="5" dxfId="40" operator="equal">
      <formula>0</formula>
    </cfRule>
  </conditionalFormatting>
  <conditionalFormatting sqref="N10:R13">
    <cfRule type="cellIs" priority="4" dxfId="0" operator="equal">
      <formula>"Ko Đạt"</formula>
    </cfRule>
  </conditionalFormatting>
  <conditionalFormatting sqref="T10:T13">
    <cfRule type="cellIs" priority="3" dxfId="0" operator="notEqual">
      <formula>"CNTN"</formula>
    </cfRule>
  </conditionalFormatting>
  <conditionalFormatting sqref="J10:K13">
    <cfRule type="cellIs" priority="2" dxfId="41" operator="lessThan">
      <formula>5.5</formula>
    </cfRule>
  </conditionalFormatting>
  <conditionalFormatting sqref="J10:K13">
    <cfRule type="cellIs" priority="1" dxfId="40" operator="lessThan">
      <formula>5.5</formula>
    </cfRule>
  </conditionalFormatting>
  <printOptions/>
  <pageMargins left="0.15748031496062992" right="0.15748031496062992" top="0.15748031496062992" bottom="0.2755905511811024" header="0.1968503937007874" footer="0.2755905511811024"/>
  <pageSetup horizontalDpi="600" verticalDpi="600" orientation="landscape" paperSize="9" scale="94" r:id="rId1"/>
  <headerFoot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Administrator</cp:lastModifiedBy>
  <cp:lastPrinted>2024-03-27T07:55:53Z</cp:lastPrinted>
  <dcterms:created xsi:type="dcterms:W3CDTF">2016-07-05T02:56:37Z</dcterms:created>
  <dcterms:modified xsi:type="dcterms:W3CDTF">2024-04-01T06:03:24Z</dcterms:modified>
  <cp:category/>
  <cp:version/>
  <cp:contentType/>
  <cp:contentStatus/>
</cp:coreProperties>
</file>