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8855" windowHeight="9990" activeTab="0"/>
  </bookViews>
  <sheets>
    <sheet name="EVT" sheetId="1" r:id="rId1"/>
    <sheet name="EDT" sheetId="2" r:id="rId2"/>
    <sheet name="EHN" sheetId="3" r:id="rId3"/>
    <sheet name="PNU_EDD" sheetId="4" r:id="rId4"/>
  </sheets>
  <definedNames>
    <definedName name="_Fill" localSheetId="1" hidden="1">#REF!</definedName>
    <definedName name="_Fill" localSheetId="2" hidden="1">#REF!</definedName>
    <definedName name="_Fill" localSheetId="0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0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0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0" hidden="1">#REF!</definedName>
    <definedName name="_Sort" localSheetId="3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localSheetId="0" hidden="1">#REF!</definedName>
    <definedName name="ẤĐFHJĐFJFH" localSheetId="3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2" hidden="1">#REF!</definedName>
    <definedName name="g" localSheetId="0" hidden="1">#REF!</definedName>
    <definedName name="g" localSheetId="3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2" hidden="1">#REF!</definedName>
    <definedName name="KHANH" localSheetId="0" hidden="1">#REF!</definedName>
    <definedName name="KHANH" localSheetId="3" hidden="1">#REF!</definedName>
    <definedName name="KHANH" hidden="1">#REF!</definedName>
    <definedName name="_xlnm.Print_Titles" localSheetId="1">'EDT'!$5:$7</definedName>
    <definedName name="_xlnm.Print_Titles" localSheetId="2">'EHN'!$5:$7</definedName>
    <definedName name="_xlnm.Print_Titles" localSheetId="0">'EVT'!$5:$7</definedName>
    <definedName name="_xlnm.Print_Titles" localSheetId="3">'PNU_EDD'!$5:$7</definedName>
    <definedName name="SGFD" localSheetId="1" hidden="1">#REF!</definedName>
    <definedName name="SGFD" localSheetId="2" hidden="1">#REF!</definedName>
    <definedName name="SGFD" localSheetId="0" hidden="1">#REF!</definedName>
    <definedName name="SGFD" localSheetId="3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<sst xmlns="http://schemas.openxmlformats.org/spreadsheetml/2006/main" count="222" uniqueCount="72">
  <si>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</si>
  <si>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</si>
  <si>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</si>
  <si>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</si>
  <si>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</si>
  <si>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</si>
  <si>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</si>
  <si>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</si>
  <si>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</si>
  <si>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</si>
  <si>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</si>
  <si>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</si>
  <si>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</si>
  <si>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</si>
  <si>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</si>
  <si>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</si>
  <si>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</si>
  <si>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</si>
  <si>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</si>
  <si>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</si>
  <si>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</si>
  <si>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</si>
  <si>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</si>
  <si>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 xml:space="preserve">  Phan Thanh Tâm</t>
  </si>
  <si>
    <t>TS. Võ Thanh Hải</t>
  </si>
  <si>
    <t>DIỆN SINH VIÊN ĐỀ NGHỊ CÔNG NHẬN TỐT NGHIỆP</t>
  </si>
  <si>
    <t>NGƯỜI KIỂM TRA</t>
  </si>
  <si>
    <t>SINH VIÊN THẮC MẮC LIÊN HỆ MAIL: phanthanhtamdtu@gmail.com</t>
  </si>
  <si>
    <t>CHUYÊN NGÀNH:  ĐIỆN TỰ ĐỘNG</t>
  </si>
  <si>
    <t>KST</t>
  </si>
  <si>
    <t>CHUYÊN NGÀNH: ĐIỆN TỬ - VIỄN THÔNG</t>
  </si>
  <si>
    <t>Trương Thị Hồng Liên</t>
  </si>
  <si>
    <t>TB10HK ( 152 )</t>
  </si>
  <si>
    <t>TB10HK ( 149 )</t>
  </si>
  <si>
    <t>LÃNH  ĐẠO KHOA</t>
  </si>
  <si>
    <t>ThS. Nguyễn Ân</t>
  </si>
  <si>
    <t>CHUYÊN NGÀNH: ĐIỆN - ĐIỆN TỬ CHUẨN PNU</t>
  </si>
  <si>
    <t>CT. HỘI ĐỒNG TỐT NGHIỆP</t>
  </si>
  <si>
    <t>HỘI ĐỒNG TỐT NGHIỆP</t>
  </si>
  <si>
    <t>CHUYÊN NGÀNH:  HỆ THỐNG NHÚNG</t>
  </si>
  <si>
    <t>ThS. Trương Văn Trương</t>
  </si>
  <si>
    <t>THÁNG 09.2023</t>
  </si>
  <si>
    <t>NGÀNH:  CÔNG NGHỆ KỸ THUẬT ĐIỆN, ĐIỆN TỬ</t>
  </si>
  <si>
    <t>Trần Minh</t>
  </si>
  <si>
    <t>Huy</t>
  </si>
  <si>
    <t>K24EDT</t>
  </si>
  <si>
    <t>Quảng Nam</t>
  </si>
  <si>
    <t>Nam</t>
  </si>
  <si>
    <t>Đạt</t>
  </si>
  <si>
    <t>Khá</t>
  </si>
  <si>
    <t>CNTN</t>
  </si>
  <si>
    <t>Bùi Văn</t>
  </si>
  <si>
    <t>Trí</t>
  </si>
  <si>
    <t>Tốt</t>
  </si>
  <si>
    <t>Đoàn Văn</t>
  </si>
  <si>
    <t>Sơn</t>
  </si>
  <si>
    <t>K24EVT</t>
  </si>
  <si>
    <t>Đắk Lắk</t>
  </si>
  <si>
    <t>Xuất Sắc</t>
  </si>
  <si>
    <t>Trần Nhật</t>
  </si>
  <si>
    <t>Trường</t>
  </si>
  <si>
    <t>K23PNU_EDD</t>
  </si>
  <si>
    <t>Quảng Trị</t>
  </si>
  <si>
    <t>Nguyễn Hoàng</t>
  </si>
  <si>
    <t>Long</t>
  </si>
  <si>
    <t>K24PNU_EDD</t>
  </si>
  <si>
    <t>Đà Nẵng</t>
  </si>
  <si>
    <t>Vũ Thành</t>
  </si>
  <si>
    <t>Chung</t>
  </si>
  <si>
    <t>K24EHN</t>
  </si>
  <si>
    <t>Quảng Ngãi</t>
  </si>
  <si>
    <t>KẾT QUẢ THI TỐT NGHIỆP VÀ ĐỀ NGHỊ CÔNG NHẬN TỐT NGHIỆP ĐỢT THÁNG 09 NĂM 2023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</si>
</sst>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8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25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25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>
      <alignment/>
      <protection/>
    </xf>
    <xf numFmtId="0" fontId="23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24" fillId="2" borderId="0">
      <alignment/>
      <protection/>
    </xf>
    <xf numFmtId="0" fontId="25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8" fillId="2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0" fillId="0" borderId="0" applyFont="0" applyFill="0" applyBorder="0" applyAlignment="0" applyProtection="0"/>
    <xf numFmtId="174" fontId="27" fillId="0" borderId="0">
      <alignment/>
      <protection/>
    </xf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27" fillId="0" borderId="0">
      <alignment/>
      <protection/>
    </xf>
    <xf numFmtId="0" fontId="71" fillId="29" borderId="2" applyNumberFormat="0" applyAlignment="0" applyProtection="0"/>
    <xf numFmtId="0" fontId="17" fillId="0" borderId="0" applyFont="0" applyFill="0" applyBorder="0" applyAlignment="0" applyProtection="0"/>
    <xf numFmtId="177" fontId="27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73" fillId="30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77" fillId="31" borderId="1" applyNumberFormat="0" applyAlignment="0" applyProtection="0"/>
    <xf numFmtId="10" fontId="28" fillId="32" borderId="8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8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33" fillId="0" borderId="0">
      <alignment/>
      <protection/>
    </xf>
    <xf numFmtId="180" fontId="13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0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4" borderId="10" applyNumberFormat="0" applyFont="0" applyAlignment="0" applyProtection="0"/>
    <xf numFmtId="0" fontId="81" fillId="28" borderId="11" applyNumberFormat="0" applyAlignment="0" applyProtection="0"/>
    <xf numFmtId="9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12" applyNumberFormat="0" applyBorder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3" fontId="36" fillId="0" borderId="0">
      <alignment/>
      <protection/>
    </xf>
    <xf numFmtId="49" fontId="3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3" fillId="0" borderId="0">
      <alignment/>
      <protection/>
    </xf>
    <xf numFmtId="0" fontId="32" fillId="0" borderId="0">
      <alignment/>
      <protection/>
    </xf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>
      <alignment/>
      <protection/>
    </xf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5" borderId="4" xfId="122" applyFont="1" applyFill="1" applyBorder="1" applyAlignment="1">
      <alignment horizontal="left"/>
      <protection/>
    </xf>
    <xf numFmtId="0" fontId="10" fillId="35" borderId="4" xfId="122" applyFont="1" applyFill="1" applyBorder="1" applyAlignment="1">
      <alignment vertical="center"/>
      <protection/>
    </xf>
    <xf numFmtId="0" fontId="11" fillId="35" borderId="4" xfId="122" applyFont="1" applyFill="1" applyBorder="1" applyAlignment="1">
      <alignment vertical="center"/>
      <protection/>
    </xf>
    <xf numFmtId="14" fontId="10" fillId="35" borderId="4" xfId="122" applyNumberFormat="1" applyFont="1" applyFill="1" applyBorder="1" applyAlignment="1" quotePrefix="1">
      <alignment horizontal="center" vertical="center"/>
      <protection/>
    </xf>
    <xf numFmtId="2" fontId="8" fillId="35" borderId="4" xfId="122" applyNumberFormat="1" applyFont="1" applyFill="1" applyBorder="1" applyAlignment="1">
      <alignment horizontal="center" vertical="center"/>
      <protection/>
    </xf>
    <xf numFmtId="0" fontId="10" fillId="35" borderId="4" xfId="122" applyFont="1" applyFill="1" applyBorder="1" applyAlignment="1">
      <alignment horizontal="center" vertical="center"/>
      <protection/>
    </xf>
    <xf numFmtId="0" fontId="12" fillId="35" borderId="4" xfId="122" applyFont="1" applyFill="1" applyBorder="1" applyAlignment="1">
      <alignment horizontal="center" vertical="center"/>
      <protection/>
    </xf>
    <xf numFmtId="0" fontId="8" fillId="36" borderId="4" xfId="120" applyFont="1" applyFill="1" applyBorder="1" applyAlignment="1">
      <alignment horizontal="left" vertical="center"/>
      <protection/>
    </xf>
    <xf numFmtId="0" fontId="10" fillId="36" borderId="4" xfId="120" applyFont="1" applyFill="1" applyBorder="1" applyAlignment="1">
      <alignment horizontal="left" vertical="center"/>
      <protection/>
    </xf>
    <xf numFmtId="0" fontId="0" fillId="0" borderId="4" xfId="0" applyBorder="1" applyAlignment="1">
      <alignment/>
    </xf>
    <xf numFmtId="0" fontId="10" fillId="0" borderId="0" xfId="122" applyFont="1" applyFill="1" applyBorder="1" applyAlignment="1">
      <alignment horizontal="center"/>
      <protection/>
    </xf>
    <xf numFmtId="0" fontId="8" fillId="0" borderId="0" xfId="118" applyFont="1" applyFill="1" applyBorder="1" applyAlignment="1" quotePrefix="1">
      <alignment horizontal="center"/>
      <protection/>
    </xf>
    <xf numFmtId="0" fontId="8" fillId="0" borderId="0" xfId="137" applyFont="1" applyFill="1" applyBorder="1" applyAlignment="1">
      <alignment horizontal="left"/>
      <protection/>
    </xf>
    <xf numFmtId="14" fontId="10" fillId="0" borderId="0" xfId="118" applyNumberFormat="1" applyFont="1" applyBorder="1" applyAlignment="1">
      <alignment horizontal="center"/>
      <protection/>
    </xf>
    <xf numFmtId="0" fontId="85" fillId="0" borderId="0" xfId="122" applyFont="1" applyBorder="1" applyAlignment="1">
      <alignment horizontal="center"/>
      <protection/>
    </xf>
    <xf numFmtId="14" fontId="15" fillId="0" borderId="0" xfId="134" applyNumberFormat="1" applyFont="1" applyBorder="1" applyAlignment="1">
      <alignment horizontal="center"/>
      <protection/>
    </xf>
    <xf numFmtId="0" fontId="2" fillId="0" borderId="0" xfId="122" applyFont="1" applyAlignment="1">
      <alignment vertical="center"/>
      <protection/>
    </xf>
    <xf numFmtId="0" fontId="8" fillId="0" borderId="0" xfId="135" applyFont="1">
      <alignment/>
      <protection/>
    </xf>
    <xf numFmtId="0" fontId="8" fillId="37" borderId="0" xfId="135" applyFont="1" applyFill="1">
      <alignment/>
      <protection/>
    </xf>
    <xf numFmtId="167" fontId="8" fillId="0" borderId="0" xfId="135" applyNumberFormat="1" applyFont="1" applyAlignment="1">
      <alignment horizontal="center"/>
      <protection/>
    </xf>
    <xf numFmtId="0" fontId="3" fillId="0" borderId="0" xfId="122" applyFont="1" applyBorder="1" applyAlignment="1">
      <alignment horizontal="center"/>
      <protection/>
    </xf>
    <xf numFmtId="0" fontId="13" fillId="0" borderId="0" xfId="135" applyFont="1">
      <alignment/>
      <protection/>
    </xf>
    <xf numFmtId="167" fontId="13" fillId="0" borderId="0" xfId="135" applyNumberFormat="1" applyFont="1" applyAlignment="1">
      <alignment horizontal="center"/>
      <protection/>
    </xf>
    <xf numFmtId="168" fontId="13" fillId="0" borderId="0" xfId="135" applyNumberFormat="1" applyFont="1" applyAlignment="1">
      <alignment horizontal="center"/>
      <protection/>
    </xf>
    <xf numFmtId="0" fontId="16" fillId="0" borderId="0" xfId="122" applyFont="1" applyAlignment="1">
      <alignment vertical="center"/>
      <protection/>
    </xf>
    <xf numFmtId="0" fontId="8" fillId="37" borderId="0" xfId="135" applyFont="1" applyFill="1" applyAlignment="1">
      <alignment/>
      <protection/>
    </xf>
    <xf numFmtId="0" fontId="8" fillId="0" borderId="15" xfId="137" applyFont="1" applyFill="1" applyBorder="1" applyAlignment="1">
      <alignment horizontal="left"/>
      <protection/>
    </xf>
    <xf numFmtId="14" fontId="10" fillId="0" borderId="16" xfId="118" applyNumberFormat="1" applyFont="1" applyBorder="1" applyAlignment="1">
      <alignment horizontal="center"/>
      <protection/>
    </xf>
    <xf numFmtId="14" fontId="10" fillId="0" borderId="16" xfId="134" applyNumberFormat="1" applyFont="1" applyBorder="1" applyAlignment="1">
      <alignment horizontal="left"/>
      <protection/>
    </xf>
    <xf numFmtId="14" fontId="10" fillId="0" borderId="16" xfId="134" applyNumberFormat="1" applyFont="1" applyBorder="1" applyAlignment="1">
      <alignment horizontal="center"/>
      <protection/>
    </xf>
    <xf numFmtId="2" fontId="8" fillId="0" borderId="16" xfId="0" applyNumberFormat="1" applyFont="1" applyBorder="1" applyAlignment="1">
      <alignment horizontal="center"/>
    </xf>
    <xf numFmtId="166" fontId="8" fillId="0" borderId="16" xfId="122" applyNumberFormat="1" applyFont="1" applyBorder="1" applyAlignment="1">
      <alignment horizontal="center"/>
      <protection/>
    </xf>
    <xf numFmtId="0" fontId="7" fillId="0" borderId="16" xfId="136" applyFont="1" applyFill="1" applyBorder="1" applyAlignment="1">
      <alignment horizontal="center"/>
      <protection/>
    </xf>
    <xf numFmtId="0" fontId="10" fillId="0" borderId="15" xfId="137" applyFont="1" applyFill="1" applyBorder="1" applyAlignment="1">
      <alignment horizontal="center"/>
      <protection/>
    </xf>
    <xf numFmtId="0" fontId="10" fillId="0" borderId="16" xfId="120" applyFont="1" applyFill="1" applyBorder="1" applyAlignment="1">
      <alignment horizontal="center"/>
      <protection/>
    </xf>
    <xf numFmtId="0" fontId="8" fillId="0" borderId="16" xfId="118" applyFont="1" applyFill="1" applyBorder="1" applyAlignment="1" quotePrefix="1">
      <alignment horizontal="center"/>
      <protection/>
    </xf>
    <xf numFmtId="0" fontId="13" fillId="0" borderId="0" xfId="135" applyFont="1" applyAlignment="1">
      <alignment horizontal="center"/>
      <protection/>
    </xf>
    <xf numFmtId="0" fontId="10" fillId="0" borderId="17" xfId="137" applyFont="1" applyFill="1" applyBorder="1" applyAlignment="1">
      <alignment/>
      <protection/>
    </xf>
    <xf numFmtId="0" fontId="8" fillId="0" borderId="1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16" xfId="120" applyFont="1" applyBorder="1" applyAlignment="1">
      <alignment horizontal="center"/>
      <protection/>
    </xf>
    <xf numFmtId="0" fontId="2" fillId="0" borderId="0" xfId="122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  <xf numFmtId="0" fontId="12" fillId="35" borderId="4" xfId="122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122" applyFont="1" applyBorder="1" applyAlignment="1">
      <alignment horizontal="center" vertical="center"/>
      <protection/>
    </xf>
    <xf numFmtId="0" fontId="8" fillId="0" borderId="0" xfId="135" applyFont="1" applyAlignment="1">
      <alignment horizontal="center"/>
      <protection/>
    </xf>
    <xf numFmtId="0" fontId="86" fillId="0" borderId="0" xfId="0" applyFont="1" applyAlignment="1">
      <alignment horizontal="center"/>
    </xf>
    <xf numFmtId="0" fontId="16" fillId="0" borderId="0" xfId="122" applyFont="1" applyAlignment="1">
      <alignment horizontal="center" vertical="center"/>
      <protection/>
    </xf>
    <xf numFmtId="0" fontId="4" fillId="0" borderId="0" xfId="122" applyFont="1" applyBorder="1" applyAlignment="1">
      <alignment horizontal="center" vertical="center"/>
      <protection/>
    </xf>
    <xf numFmtId="14" fontId="10" fillId="0" borderId="0" xfId="135" applyNumberFormat="1" applyFont="1" applyBorder="1" applyAlignment="1">
      <alignment horizontal="center" vertical="center"/>
      <protection/>
    </xf>
    <xf numFmtId="0" fontId="10" fillId="0" borderId="18" xfId="120" applyFont="1" applyFill="1" applyBorder="1" applyAlignment="1">
      <alignment horizontal="center"/>
      <protection/>
    </xf>
    <xf numFmtId="0" fontId="8" fillId="0" borderId="18" xfId="118" applyFont="1" applyFill="1" applyBorder="1" applyAlignment="1" quotePrefix="1">
      <alignment horizontal="center"/>
      <protection/>
    </xf>
    <xf numFmtId="0" fontId="10" fillId="0" borderId="19" xfId="137" applyFont="1" applyFill="1" applyBorder="1" applyAlignment="1">
      <alignment/>
      <protection/>
    </xf>
    <xf numFmtId="0" fontId="8" fillId="0" borderId="20" xfId="137" applyFont="1" applyFill="1" applyBorder="1" applyAlignment="1">
      <alignment horizontal="left"/>
      <protection/>
    </xf>
    <xf numFmtId="0" fontId="10" fillId="0" borderId="20" xfId="137" applyFont="1" applyFill="1" applyBorder="1" applyAlignment="1">
      <alignment horizontal="center"/>
      <protection/>
    </xf>
    <xf numFmtId="14" fontId="10" fillId="0" borderId="18" xfId="118" applyNumberFormat="1" applyFont="1" applyBorder="1" applyAlignment="1">
      <alignment horizontal="center"/>
      <protection/>
    </xf>
    <xf numFmtId="14" fontId="10" fillId="0" borderId="18" xfId="134" applyNumberFormat="1" applyFont="1" applyBorder="1" applyAlignment="1">
      <alignment horizontal="left"/>
      <protection/>
    </xf>
    <xf numFmtId="14" fontId="10" fillId="0" borderId="18" xfId="134" applyNumberFormat="1" applyFont="1" applyBorder="1" applyAlignment="1">
      <alignment horizontal="center"/>
      <protection/>
    </xf>
    <xf numFmtId="2" fontId="8" fillId="0" borderId="18" xfId="0" applyNumberFormat="1" applyFont="1" applyBorder="1" applyAlignment="1">
      <alignment horizontal="center"/>
    </xf>
    <xf numFmtId="166" fontId="8" fillId="0" borderId="18" xfId="122" applyNumberFormat="1" applyFont="1" applyBorder="1" applyAlignment="1">
      <alignment horizontal="center"/>
      <protection/>
    </xf>
    <xf numFmtId="0" fontId="7" fillId="0" borderId="18" xfId="136" applyFont="1" applyFill="1" applyBorder="1" applyAlignment="1">
      <alignment horizontal="center"/>
      <protection/>
    </xf>
    <xf numFmtId="0" fontId="7" fillId="0" borderId="18" xfId="120" applyFont="1" applyBorder="1" applyAlignment="1">
      <alignment horizontal="center"/>
      <protection/>
    </xf>
    <xf numFmtId="0" fontId="8" fillId="0" borderId="18" xfId="0" applyFont="1" applyBorder="1" applyAlignment="1">
      <alignment horizontal="left"/>
    </xf>
    <xf numFmtId="0" fontId="4" fillId="0" borderId="0" xfId="122" applyFont="1" applyBorder="1" applyAlignment="1">
      <alignment horizontal="center" vertical="center"/>
      <protection/>
    </xf>
    <xf numFmtId="0" fontId="10" fillId="0" borderId="19" xfId="137" applyFont="1" applyFill="1" applyBorder="1">
      <alignment/>
      <protection/>
    </xf>
    <xf numFmtId="0" fontId="10" fillId="0" borderId="21" xfId="120" applyFont="1" applyFill="1" applyBorder="1" applyAlignment="1">
      <alignment horizontal="center"/>
      <protection/>
    </xf>
    <xf numFmtId="0" fontId="8" fillId="0" borderId="21" xfId="118" applyFont="1" applyFill="1" applyBorder="1" applyAlignment="1" quotePrefix="1">
      <alignment horizontal="center"/>
      <protection/>
    </xf>
    <xf numFmtId="0" fontId="10" fillId="0" borderId="22" xfId="137" applyFont="1" applyFill="1" applyBorder="1">
      <alignment/>
      <protection/>
    </xf>
    <xf numFmtId="0" fontId="8" fillId="0" borderId="23" xfId="137" applyFont="1" applyFill="1" applyBorder="1" applyAlignment="1">
      <alignment horizontal="left"/>
      <protection/>
    </xf>
    <xf numFmtId="0" fontId="10" fillId="0" borderId="23" xfId="137" applyFont="1" applyFill="1" applyBorder="1" applyAlignment="1">
      <alignment horizontal="center"/>
      <protection/>
    </xf>
    <xf numFmtId="14" fontId="10" fillId="0" borderId="21" xfId="118" applyNumberFormat="1" applyFont="1" applyBorder="1" applyAlignment="1">
      <alignment horizontal="center"/>
      <protection/>
    </xf>
    <xf numFmtId="14" fontId="10" fillId="0" borderId="21" xfId="134" applyNumberFormat="1" applyFont="1" applyBorder="1" applyAlignment="1">
      <alignment horizontal="left"/>
      <protection/>
    </xf>
    <xf numFmtId="14" fontId="10" fillId="0" borderId="21" xfId="134" applyNumberFormat="1" applyFont="1" applyBorder="1" applyAlignment="1">
      <alignment horizontal="center"/>
      <protection/>
    </xf>
    <xf numFmtId="2" fontId="8" fillId="0" borderId="21" xfId="0" applyNumberFormat="1" applyFont="1" applyBorder="1" applyAlignment="1">
      <alignment horizontal="center"/>
    </xf>
    <xf numFmtId="166" fontId="8" fillId="0" borderId="21" xfId="122" applyNumberFormat="1" applyFont="1" applyBorder="1" applyAlignment="1">
      <alignment horizontal="center"/>
      <protection/>
    </xf>
    <xf numFmtId="0" fontId="7" fillId="0" borderId="21" xfId="136" applyFont="1" applyFill="1" applyBorder="1" applyAlignment="1">
      <alignment horizontal="center"/>
      <protection/>
    </xf>
    <xf numFmtId="0" fontId="7" fillId="0" borderId="21" xfId="120" applyFont="1" applyBorder="1" applyAlignment="1">
      <alignment horizontal="center"/>
      <protection/>
    </xf>
    <xf numFmtId="0" fontId="8" fillId="0" borderId="21" xfId="0" applyFont="1" applyBorder="1" applyAlignment="1">
      <alignment horizontal="left"/>
    </xf>
    <xf numFmtId="0" fontId="8" fillId="35" borderId="16" xfId="118" applyFont="1" applyFill="1" applyBorder="1" applyAlignment="1" quotePrefix="1">
      <alignment horizontal="center"/>
      <protection/>
    </xf>
    <xf numFmtId="0" fontId="8" fillId="35" borderId="15" xfId="137" applyFont="1" applyFill="1" applyBorder="1" applyAlignment="1">
      <alignment horizontal="left"/>
      <protection/>
    </xf>
    <xf numFmtId="0" fontId="10" fillId="35" borderId="15" xfId="137" applyFont="1" applyFill="1" applyBorder="1" applyAlignment="1">
      <alignment horizontal="center"/>
      <protection/>
    </xf>
    <xf numFmtId="14" fontId="10" fillId="35" borderId="16" xfId="118" applyNumberFormat="1" applyFont="1" applyFill="1" applyBorder="1" applyAlignment="1">
      <alignment horizontal="center"/>
      <protection/>
    </xf>
    <xf numFmtId="14" fontId="10" fillId="35" borderId="16" xfId="134" applyNumberFormat="1" applyFont="1" applyFill="1" applyBorder="1" applyAlignment="1">
      <alignment horizontal="left"/>
      <protection/>
    </xf>
    <xf numFmtId="14" fontId="10" fillId="35" borderId="16" xfId="134" applyNumberFormat="1" applyFont="1" applyFill="1" applyBorder="1" applyAlignment="1">
      <alignment horizontal="center"/>
      <protection/>
    </xf>
    <xf numFmtId="2" fontId="8" fillId="35" borderId="16" xfId="0" applyNumberFormat="1" applyFont="1" applyFill="1" applyBorder="1" applyAlignment="1">
      <alignment horizontal="center"/>
    </xf>
    <xf numFmtId="166" fontId="8" fillId="35" borderId="16" xfId="122" applyNumberFormat="1" applyFont="1" applyFill="1" applyBorder="1" applyAlignment="1">
      <alignment horizontal="center"/>
      <protection/>
    </xf>
    <xf numFmtId="0" fontId="7" fillId="35" borderId="16" xfId="136" applyFont="1" applyFill="1" applyBorder="1" applyAlignment="1">
      <alignment horizontal="center"/>
      <protection/>
    </xf>
    <xf numFmtId="0" fontId="7" fillId="35" borderId="16" xfId="120" applyFont="1" applyFill="1" applyBorder="1" applyAlignment="1">
      <alignment horizontal="center"/>
      <protection/>
    </xf>
    <xf numFmtId="0" fontId="8" fillId="35" borderId="16" xfId="0" applyFont="1" applyFill="1" applyBorder="1" applyAlignment="1">
      <alignment horizontal="left"/>
    </xf>
    <xf numFmtId="0" fontId="10" fillId="0" borderId="24" xfId="120" applyFont="1" applyFill="1" applyBorder="1" applyAlignment="1">
      <alignment horizontal="center"/>
      <protection/>
    </xf>
    <xf numFmtId="0" fontId="8" fillId="0" borderId="24" xfId="118" applyFont="1" applyFill="1" applyBorder="1" applyAlignment="1" quotePrefix="1">
      <alignment horizontal="center"/>
      <protection/>
    </xf>
    <xf numFmtId="0" fontId="10" fillId="0" borderId="25" xfId="137" applyFont="1" applyFill="1" applyBorder="1">
      <alignment/>
      <protection/>
    </xf>
    <xf numFmtId="0" fontId="8" fillId="0" borderId="26" xfId="137" applyFont="1" applyFill="1" applyBorder="1" applyAlignment="1">
      <alignment horizontal="left"/>
      <protection/>
    </xf>
    <xf numFmtId="0" fontId="10" fillId="0" borderId="26" xfId="137" applyFont="1" applyFill="1" applyBorder="1" applyAlignment="1">
      <alignment horizontal="center"/>
      <protection/>
    </xf>
    <xf numFmtId="14" fontId="10" fillId="0" borderId="24" xfId="118" applyNumberFormat="1" applyFont="1" applyBorder="1" applyAlignment="1">
      <alignment horizontal="center"/>
      <protection/>
    </xf>
    <xf numFmtId="14" fontId="10" fillId="0" borderId="24" xfId="134" applyNumberFormat="1" applyFont="1" applyBorder="1" applyAlignment="1">
      <alignment horizontal="left"/>
      <protection/>
    </xf>
    <xf numFmtId="14" fontId="10" fillId="0" borderId="24" xfId="134" applyNumberFormat="1" applyFont="1" applyBorder="1" applyAlignment="1">
      <alignment horizontal="center"/>
      <protection/>
    </xf>
    <xf numFmtId="2" fontId="8" fillId="0" borderId="24" xfId="0" applyNumberFormat="1" applyFont="1" applyBorder="1" applyAlignment="1">
      <alignment horizontal="center"/>
    </xf>
    <xf numFmtId="166" fontId="8" fillId="0" borderId="24" xfId="122" applyNumberFormat="1" applyFont="1" applyBorder="1" applyAlignment="1">
      <alignment horizontal="center"/>
      <protection/>
    </xf>
    <xf numFmtId="0" fontId="7" fillId="0" borderId="24" xfId="136" applyFont="1" applyFill="1" applyBorder="1" applyAlignment="1">
      <alignment horizontal="center"/>
      <protection/>
    </xf>
    <xf numFmtId="0" fontId="7" fillId="0" borderId="24" xfId="120" applyFont="1" applyBorder="1" applyAlignment="1">
      <alignment horizontal="center"/>
      <protection/>
    </xf>
    <xf numFmtId="0" fontId="8" fillId="0" borderId="24" xfId="0" applyFont="1" applyBorder="1" applyAlignment="1">
      <alignment horizontal="left"/>
    </xf>
    <xf numFmtId="0" fontId="10" fillId="35" borderId="17" xfId="137" applyFont="1" applyFill="1" applyBorder="1" applyAlignment="1">
      <alignment/>
      <protection/>
    </xf>
    <xf numFmtId="0" fontId="10" fillId="0" borderId="27" xfId="120" applyFont="1" applyFill="1" applyBorder="1" applyAlignment="1">
      <alignment horizontal="center"/>
      <protection/>
    </xf>
    <xf numFmtId="0" fontId="8" fillId="0" borderId="27" xfId="118" applyFont="1" applyFill="1" applyBorder="1" applyAlignment="1" quotePrefix="1">
      <alignment horizontal="center"/>
      <protection/>
    </xf>
    <xf numFmtId="0" fontId="10" fillId="0" borderId="28" xfId="137" applyFont="1" applyFill="1" applyBorder="1" applyAlignment="1">
      <alignment/>
      <protection/>
    </xf>
    <xf numFmtId="0" fontId="8" fillId="0" borderId="29" xfId="137" applyFont="1" applyFill="1" applyBorder="1" applyAlignment="1">
      <alignment horizontal="left"/>
      <protection/>
    </xf>
    <xf numFmtId="0" fontId="10" fillId="0" borderId="29" xfId="137" applyFont="1" applyFill="1" applyBorder="1" applyAlignment="1">
      <alignment horizontal="center"/>
      <protection/>
    </xf>
    <xf numFmtId="14" fontId="10" fillId="0" borderId="27" xfId="118" applyNumberFormat="1" applyFont="1" applyBorder="1" applyAlignment="1">
      <alignment horizontal="center"/>
      <protection/>
    </xf>
    <xf numFmtId="14" fontId="10" fillId="0" borderId="27" xfId="134" applyNumberFormat="1" applyFont="1" applyBorder="1" applyAlignment="1">
      <alignment horizontal="left"/>
      <protection/>
    </xf>
    <xf numFmtId="14" fontId="10" fillId="0" borderId="27" xfId="134" applyNumberFormat="1" applyFont="1" applyBorder="1" applyAlignment="1">
      <alignment horizontal="center"/>
      <protection/>
    </xf>
    <xf numFmtId="2" fontId="8" fillId="0" borderId="27" xfId="0" applyNumberFormat="1" applyFont="1" applyBorder="1" applyAlignment="1">
      <alignment horizontal="center"/>
    </xf>
    <xf numFmtId="166" fontId="8" fillId="0" borderId="27" xfId="122" applyNumberFormat="1" applyFont="1" applyBorder="1" applyAlignment="1">
      <alignment horizontal="center"/>
      <protection/>
    </xf>
    <xf numFmtId="0" fontId="7" fillId="0" borderId="27" xfId="136" applyFont="1" applyFill="1" applyBorder="1" applyAlignment="1">
      <alignment horizontal="center"/>
      <protection/>
    </xf>
    <xf numFmtId="0" fontId="7" fillId="0" borderId="27" xfId="120" applyFont="1" applyBorder="1" applyAlignment="1">
      <alignment horizontal="center"/>
      <protection/>
    </xf>
    <xf numFmtId="0" fontId="8" fillId="0" borderId="27" xfId="0" applyFont="1" applyBorder="1" applyAlignment="1">
      <alignment horizontal="left"/>
    </xf>
    <xf numFmtId="0" fontId="8" fillId="35" borderId="18" xfId="118" applyFont="1" applyFill="1" applyBorder="1" applyAlignment="1" quotePrefix="1">
      <alignment horizontal="center"/>
      <protection/>
    </xf>
    <xf numFmtId="0" fontId="10" fillId="35" borderId="19" xfId="137" applyFont="1" applyFill="1" applyBorder="1" applyAlignment="1">
      <alignment/>
      <protection/>
    </xf>
    <xf numFmtId="0" fontId="8" fillId="35" borderId="20" xfId="137" applyFont="1" applyFill="1" applyBorder="1" applyAlignment="1">
      <alignment horizontal="left"/>
      <protection/>
    </xf>
    <xf numFmtId="0" fontId="10" fillId="35" borderId="20" xfId="137" applyFont="1" applyFill="1" applyBorder="1" applyAlignment="1">
      <alignment horizontal="center"/>
      <protection/>
    </xf>
    <xf numFmtId="14" fontId="10" fillId="35" borderId="18" xfId="118" applyNumberFormat="1" applyFont="1" applyFill="1" applyBorder="1" applyAlignment="1">
      <alignment horizontal="center"/>
      <protection/>
    </xf>
    <xf numFmtId="14" fontId="10" fillId="35" borderId="18" xfId="134" applyNumberFormat="1" applyFont="1" applyFill="1" applyBorder="1" applyAlignment="1">
      <alignment horizontal="left"/>
      <protection/>
    </xf>
    <xf numFmtId="14" fontId="10" fillId="35" borderId="18" xfId="134" applyNumberFormat="1" applyFont="1" applyFill="1" applyBorder="1" applyAlignment="1">
      <alignment horizontal="center"/>
      <protection/>
    </xf>
    <xf numFmtId="2" fontId="8" fillId="35" borderId="18" xfId="0" applyNumberFormat="1" applyFont="1" applyFill="1" applyBorder="1" applyAlignment="1">
      <alignment horizontal="center"/>
    </xf>
    <xf numFmtId="166" fontId="8" fillId="35" borderId="18" xfId="122" applyNumberFormat="1" applyFont="1" applyFill="1" applyBorder="1" applyAlignment="1">
      <alignment horizontal="center"/>
      <protection/>
    </xf>
    <xf numFmtId="0" fontId="7" fillId="35" borderId="18" xfId="136" applyFont="1" applyFill="1" applyBorder="1" applyAlignment="1">
      <alignment horizontal="center"/>
      <protection/>
    </xf>
    <xf numFmtId="0" fontId="7" fillId="35" borderId="18" xfId="120" applyFont="1" applyFill="1" applyBorder="1" applyAlignment="1">
      <alignment horizontal="center"/>
      <protection/>
    </xf>
    <xf numFmtId="0" fontId="8" fillId="35" borderId="18" xfId="0" applyFont="1" applyFill="1" applyBorder="1" applyAlignment="1">
      <alignment horizontal="left"/>
    </xf>
    <xf numFmtId="0" fontId="4" fillId="0" borderId="0" xfId="122" applyFont="1" applyBorder="1" applyAlignment="1">
      <alignment horizontal="center" vertical="center"/>
      <protection/>
    </xf>
    <xf numFmtId="167" fontId="8" fillId="0" borderId="0" xfId="135" applyNumberFormat="1" applyFont="1" applyAlignment="1">
      <alignment horizontal="center"/>
      <protection/>
    </xf>
    <xf numFmtId="0" fontId="87" fillId="35" borderId="30" xfId="120" applyFont="1" applyFill="1" applyBorder="1" applyAlignment="1">
      <alignment horizontal="left" vertical="center"/>
      <protection/>
    </xf>
    <xf numFmtId="0" fontId="10" fillId="0" borderId="31" xfId="120" applyFont="1" applyFill="1" applyBorder="1" applyAlignment="1">
      <alignment horizontal="center"/>
      <protection/>
    </xf>
    <xf numFmtId="0" fontId="4" fillId="0" borderId="0" xfId="122" applyFont="1" applyBorder="1" applyAlignment="1">
      <alignment horizontal="center" vertical="center"/>
      <protection/>
    </xf>
    <xf numFmtId="0" fontId="8" fillId="35" borderId="27" xfId="118" applyFont="1" applyFill="1" applyBorder="1" applyAlignment="1" quotePrefix="1">
      <alignment horizontal="center"/>
      <protection/>
    </xf>
    <xf numFmtId="0" fontId="10" fillId="35" borderId="28" xfId="137" applyFont="1" applyFill="1" applyBorder="1" applyAlignment="1">
      <alignment/>
      <protection/>
    </xf>
    <xf numFmtId="0" fontId="8" fillId="35" borderId="29" xfId="137" applyFont="1" applyFill="1" applyBorder="1" applyAlignment="1">
      <alignment horizontal="left"/>
      <protection/>
    </xf>
    <xf numFmtId="0" fontId="10" fillId="35" borderId="29" xfId="137" applyFont="1" applyFill="1" applyBorder="1" applyAlignment="1">
      <alignment horizontal="center"/>
      <protection/>
    </xf>
    <xf numFmtId="14" fontId="10" fillId="35" borderId="27" xfId="118" applyNumberFormat="1" applyFont="1" applyFill="1" applyBorder="1" applyAlignment="1">
      <alignment horizontal="center"/>
      <protection/>
    </xf>
    <xf numFmtId="14" fontId="10" fillId="35" borderId="27" xfId="134" applyNumberFormat="1" applyFont="1" applyFill="1" applyBorder="1" applyAlignment="1">
      <alignment horizontal="left"/>
      <protection/>
    </xf>
    <xf numFmtId="14" fontId="10" fillId="35" borderId="27" xfId="134" applyNumberFormat="1" applyFont="1" applyFill="1" applyBorder="1" applyAlignment="1">
      <alignment horizontal="center"/>
      <protection/>
    </xf>
    <xf numFmtId="2" fontId="8" fillId="35" borderId="27" xfId="0" applyNumberFormat="1" applyFont="1" applyFill="1" applyBorder="1" applyAlignment="1">
      <alignment horizontal="center"/>
    </xf>
    <xf numFmtId="166" fontId="8" fillId="35" borderId="27" xfId="122" applyNumberFormat="1" applyFont="1" applyFill="1" applyBorder="1" applyAlignment="1">
      <alignment horizontal="center"/>
      <protection/>
    </xf>
    <xf numFmtId="0" fontId="7" fillId="35" borderId="27" xfId="136" applyFont="1" applyFill="1" applyBorder="1" applyAlignment="1">
      <alignment horizontal="center"/>
      <protection/>
    </xf>
    <xf numFmtId="0" fontId="7" fillId="35" borderId="27" xfId="120" applyFont="1" applyFill="1" applyBorder="1" applyAlignment="1">
      <alignment horizontal="center"/>
      <protection/>
    </xf>
    <xf numFmtId="0" fontId="8" fillId="35" borderId="27" xfId="0" applyFont="1" applyFill="1" applyBorder="1" applyAlignment="1">
      <alignment horizontal="left"/>
    </xf>
    <xf numFmtId="0" fontId="10" fillId="0" borderId="8" xfId="120" applyFont="1" applyFill="1" applyBorder="1" applyAlignment="1">
      <alignment horizontal="center"/>
      <protection/>
    </xf>
    <xf numFmtId="0" fontId="8" fillId="35" borderId="8" xfId="118" applyFont="1" applyFill="1" applyBorder="1" applyAlignment="1" quotePrefix="1">
      <alignment horizontal="center"/>
      <protection/>
    </xf>
    <xf numFmtId="0" fontId="10" fillId="35" borderId="32" xfId="137" applyFont="1" applyFill="1" applyBorder="1" applyAlignment="1">
      <alignment/>
      <protection/>
    </xf>
    <xf numFmtId="0" fontId="8" fillId="35" borderId="14" xfId="137" applyFont="1" applyFill="1" applyBorder="1" applyAlignment="1">
      <alignment horizontal="left"/>
      <protection/>
    </xf>
    <xf numFmtId="0" fontId="10" fillId="35" borderId="14" xfId="137" applyFont="1" applyFill="1" applyBorder="1" applyAlignment="1">
      <alignment horizontal="center"/>
      <protection/>
    </xf>
    <xf numFmtId="14" fontId="10" fillId="35" borderId="8" xfId="118" applyNumberFormat="1" applyFont="1" applyFill="1" applyBorder="1" applyAlignment="1">
      <alignment horizontal="center"/>
      <protection/>
    </xf>
    <xf numFmtId="14" fontId="10" fillId="35" borderId="8" xfId="134" applyNumberFormat="1" applyFont="1" applyFill="1" applyBorder="1" applyAlignment="1">
      <alignment horizontal="left"/>
      <protection/>
    </xf>
    <xf numFmtId="14" fontId="10" fillId="35" borderId="8" xfId="134" applyNumberFormat="1" applyFont="1" applyFill="1" applyBorder="1" applyAlignment="1">
      <alignment horizontal="center"/>
      <protection/>
    </xf>
    <xf numFmtId="2" fontId="8" fillId="35" borderId="8" xfId="0" applyNumberFormat="1" applyFont="1" applyFill="1" applyBorder="1" applyAlignment="1">
      <alignment horizontal="center"/>
    </xf>
    <xf numFmtId="166" fontId="8" fillId="35" borderId="8" xfId="122" applyNumberFormat="1" applyFont="1" applyFill="1" applyBorder="1" applyAlignment="1">
      <alignment horizontal="center"/>
      <protection/>
    </xf>
    <xf numFmtId="0" fontId="7" fillId="35" borderId="8" xfId="136" applyFont="1" applyFill="1" applyBorder="1" applyAlignment="1">
      <alignment horizontal="center"/>
      <protection/>
    </xf>
    <xf numFmtId="0" fontId="7" fillId="35" borderId="8" xfId="120" applyFont="1" applyFill="1" applyBorder="1" applyAlignment="1">
      <alignment horizontal="center"/>
      <protection/>
    </xf>
    <xf numFmtId="0" fontId="8" fillId="35" borderId="8" xfId="0" applyFont="1" applyFill="1" applyBorder="1" applyAlignment="1">
      <alignment horizontal="left"/>
    </xf>
    <xf numFmtId="0" fontId="8" fillId="0" borderId="8" xfId="118" applyFont="1" applyFill="1" applyBorder="1" applyAlignment="1" quotePrefix="1">
      <alignment horizontal="center"/>
      <protection/>
    </xf>
    <xf numFmtId="0" fontId="10" fillId="0" borderId="32" xfId="137" applyFont="1" applyFill="1" applyBorder="1">
      <alignment/>
      <protection/>
    </xf>
    <xf numFmtId="0" fontId="8" fillId="0" borderId="14" xfId="137" applyFont="1" applyFill="1" applyBorder="1" applyAlignment="1">
      <alignment horizontal="left"/>
      <protection/>
    </xf>
    <xf numFmtId="0" fontId="10" fillId="0" borderId="14" xfId="137" applyFont="1" applyFill="1" applyBorder="1" applyAlignment="1">
      <alignment horizontal="center"/>
      <protection/>
    </xf>
    <xf numFmtId="14" fontId="10" fillId="0" borderId="8" xfId="118" applyNumberFormat="1" applyFont="1" applyBorder="1" applyAlignment="1">
      <alignment horizontal="center"/>
      <protection/>
    </xf>
    <xf numFmtId="14" fontId="10" fillId="0" borderId="8" xfId="134" applyNumberFormat="1" applyFont="1" applyBorder="1" applyAlignment="1">
      <alignment horizontal="left"/>
      <protection/>
    </xf>
    <xf numFmtId="14" fontId="10" fillId="0" borderId="8" xfId="134" applyNumberFormat="1" applyFont="1" applyBorder="1" applyAlignment="1">
      <alignment horizontal="center"/>
      <protection/>
    </xf>
    <xf numFmtId="2" fontId="8" fillId="0" borderId="8" xfId="0" applyNumberFormat="1" applyFont="1" applyBorder="1" applyAlignment="1">
      <alignment horizontal="center"/>
    </xf>
    <xf numFmtId="166" fontId="8" fillId="0" borderId="8" xfId="122" applyNumberFormat="1" applyFont="1" applyBorder="1" applyAlignment="1">
      <alignment horizontal="center"/>
      <protection/>
    </xf>
    <xf numFmtId="0" fontId="7" fillId="0" borderId="8" xfId="136" applyFont="1" applyFill="1" applyBorder="1" applyAlignment="1">
      <alignment horizontal="center"/>
      <protection/>
    </xf>
    <xf numFmtId="0" fontId="7" fillId="0" borderId="8" xfId="120" applyFont="1" applyBorder="1" applyAlignment="1">
      <alignment horizontal="center"/>
      <protection/>
    </xf>
    <xf numFmtId="0" fontId="8" fillId="0" borderId="8" xfId="0" applyFont="1" applyBorder="1" applyAlignment="1">
      <alignment horizontal="left"/>
    </xf>
    <xf numFmtId="0" fontId="5" fillId="0" borderId="0" xfId="122" applyFont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8" fillId="36" borderId="30" xfId="0" applyFont="1" applyFill="1" applyBorder="1" applyAlignment="1">
      <alignment horizontal="center" vertical="center"/>
    </xf>
    <xf numFmtId="0" fontId="7" fillId="0" borderId="33" xfId="125" applyFont="1" applyBorder="1" applyAlignment="1">
      <alignment horizontal="center" vertical="center" textRotation="90"/>
      <protection/>
    </xf>
    <xf numFmtId="0" fontId="7" fillId="0" borderId="24" xfId="125" applyFont="1" applyBorder="1" applyAlignment="1">
      <alignment horizontal="center" vertical="center" textRotation="90"/>
      <protection/>
    </xf>
    <xf numFmtId="0" fontId="7" fillId="0" borderId="31" xfId="125" applyFont="1" applyBorder="1" applyAlignment="1">
      <alignment horizontal="center" vertical="center" textRotation="90"/>
      <protection/>
    </xf>
    <xf numFmtId="0" fontId="3" fillId="0" borderId="0" xfId="122" applyFont="1" applyBorder="1" applyAlignment="1">
      <alignment horizontal="center" vertical="center"/>
      <protection/>
    </xf>
    <xf numFmtId="0" fontId="4" fillId="0" borderId="0" xfId="122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0" fontId="7" fillId="0" borderId="33" xfId="122" applyFont="1" applyBorder="1" applyAlignment="1">
      <alignment horizontal="center" vertical="center"/>
      <protection/>
    </xf>
    <xf numFmtId="0" fontId="7" fillId="0" borderId="24" xfId="122" applyFont="1" applyBorder="1" applyAlignment="1">
      <alignment horizontal="center" vertical="center"/>
      <protection/>
    </xf>
    <xf numFmtId="0" fontId="7" fillId="0" borderId="31" xfId="122" applyFont="1" applyBorder="1" applyAlignment="1">
      <alignment horizontal="center" vertical="center"/>
      <protection/>
    </xf>
    <xf numFmtId="167" fontId="8" fillId="0" borderId="0" xfId="135" applyNumberFormat="1" applyFont="1" applyAlignment="1">
      <alignment horizont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1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2" xfId="66"/>
    <cellStyle name="Comma 3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xplanatory Text" xfId="80"/>
    <cellStyle name="Fixed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EADING1" xfId="90"/>
    <cellStyle name="HEADING1 2" xfId="91"/>
    <cellStyle name="HEADING1 3" xfId="92"/>
    <cellStyle name="HEADING2" xfId="93"/>
    <cellStyle name="HEADING2 2" xfId="94"/>
    <cellStyle name="HEADING2 3" xfId="95"/>
    <cellStyle name="Input" xfId="96"/>
    <cellStyle name="Input [yellow]" xfId="97"/>
    <cellStyle name="Link Currency (0)" xfId="98"/>
    <cellStyle name="Link Currency (0) 2" xfId="99"/>
    <cellStyle name="Link Currency (0) 3" xfId="100"/>
    <cellStyle name="Linked Cell" xfId="101"/>
    <cellStyle name="Milliers [0]_AR1194" xfId="102"/>
    <cellStyle name="Milliers_AR1194" xfId="103"/>
    <cellStyle name="Monétaire [0]_AR1194" xfId="104"/>
    <cellStyle name="Monétaire_AR1194" xfId="105"/>
    <cellStyle name="n" xfId="106"/>
    <cellStyle name="Neutral" xfId="107"/>
    <cellStyle name="New Times Roman" xfId="108"/>
    <cellStyle name="New Times Roman 2" xfId="109"/>
    <cellStyle name="New Times Roman 3" xfId="110"/>
    <cellStyle name="no dec" xfId="111"/>
    <cellStyle name="Normal - Style1" xfId="112"/>
    <cellStyle name="Normal 18" xfId="113"/>
    <cellStyle name="Normal 2" xfId="114"/>
    <cellStyle name="Normal 2 2" xfId="115"/>
    <cellStyle name="Normal 2 2 2" xfId="116"/>
    <cellStyle name="Normal 2 2 2 2" xfId="117"/>
    <cellStyle name="Normal 2 3" xfId="118"/>
    <cellStyle name="Normal 2 4" xfId="119"/>
    <cellStyle name="Normal 3" xfId="120"/>
    <cellStyle name="Normal 3 2" xfId="121"/>
    <cellStyle name="Normal 4" xfId="122"/>
    <cellStyle name="Normal 4 2" xfId="123"/>
    <cellStyle name="Normal 4 2 2" xfId="124"/>
    <cellStyle name="Normal 4 2 2 3" xfId="125"/>
    <cellStyle name="Normal 4 2 3" xfId="126"/>
    <cellStyle name="Normal 4 3" xfId="127"/>
    <cellStyle name="Normal 5" xfId="128"/>
    <cellStyle name="Normal 5 2" xfId="129"/>
    <cellStyle name="Normal 5 3 3" xfId="130"/>
    <cellStyle name="Normal 6" xfId="131"/>
    <cellStyle name="Normal 7" xfId="132"/>
    <cellStyle name="Normal 8" xfId="133"/>
    <cellStyle name="Normal_Book1" xfId="134"/>
    <cellStyle name="Normal_mau TN" xfId="135"/>
    <cellStyle name="Normal_nv2_2003 2" xfId="136"/>
    <cellStyle name="Normal_Sheet1" xfId="137"/>
    <cellStyle name="Note" xfId="138"/>
    <cellStyle name="Output" xfId="139"/>
    <cellStyle name="Percent" xfId="140"/>
    <cellStyle name="Percent [2]" xfId="141"/>
    <cellStyle name="Percent 2" xfId="142"/>
    <cellStyle name="PERCENTAGE" xfId="143"/>
    <cellStyle name="PrePop Currency (0)" xfId="144"/>
    <cellStyle name="PrePop Currency (0) 2" xfId="145"/>
    <cellStyle name="PrePop Currency (0) 3" xfId="146"/>
    <cellStyle name="songuyen" xfId="147"/>
    <cellStyle name="Text Indent A" xfId="148"/>
    <cellStyle name="Text Indent B" xfId="149"/>
    <cellStyle name="Text Indent B 2" xfId="150"/>
    <cellStyle name="Text Indent B 3" xfId="151"/>
    <cellStyle name="Title" xfId="152"/>
    <cellStyle name="Total" xfId="153"/>
    <cellStyle name="Warning Text" xfId="154"/>
    <cellStyle name=" [0.00]_ Att. 1- Cover" xfId="155"/>
    <cellStyle name="_ Att. 1- Cover" xfId="156"/>
    <cellStyle name="?_ Att. 1- Cover" xfId="157"/>
    <cellStyle name="똿뗦먛귟 [0.00]_PRODUCT DETAIL Q1" xfId="158"/>
    <cellStyle name="똿뗦먛귟_PRODUCT DETAIL Q1" xfId="159"/>
    <cellStyle name="믅됞 [0.00]_PRODUCT DETAIL Q1" xfId="160"/>
    <cellStyle name="믅됞_PRODUCT DETAIL Q1" xfId="161"/>
    <cellStyle name="백분율_95" xfId="162"/>
    <cellStyle name="뷭?_BOOKSHIP" xfId="163"/>
    <cellStyle name="콤마 [0]_1202" xfId="164"/>
    <cellStyle name="콤마_1202" xfId="165"/>
    <cellStyle name="통화 [0]_1202" xfId="166"/>
    <cellStyle name="통화_1202" xfId="167"/>
    <cellStyle name="표준_(정보부문)월별인원계획" xfId="168"/>
    <cellStyle name="一般_00Q3902REV.1" xfId="169"/>
    <cellStyle name="千分位[0]_00Q3902REV.1" xfId="170"/>
    <cellStyle name="千分位_00Q3902REV.1" xfId="171"/>
    <cellStyle name="標準_機器ﾘｽト (2)" xfId="172"/>
    <cellStyle name="貨幣 [0]_00Q3902REV.1" xfId="173"/>
    <cellStyle name="貨幣[0]_BRE" xfId="174"/>
    <cellStyle name="貨幣_00Q3902REV.1" xfId="175"/>
  </cellStyles>
  <dxfs count="82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rgb="FFFF000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1" sqref="F1:T1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140625" style="0" customWidth="1"/>
    <col min="4" max="4" width="5.140625" style="0" customWidth="1"/>
    <col min="5" max="5" width="9.28125" style="0" customWidth="1"/>
    <col min="6" max="6" width="10.8515625" style="0" customWidth="1"/>
    <col min="7" max="7" width="10.5742187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9.7109375" style="45" customWidth="1"/>
    <col min="20" max="20" width="12.00390625" style="48" customWidth="1"/>
  </cols>
  <sheetData>
    <row r="1" spans="1:20" ht="15.75">
      <c r="A1" s="186" t="s">
        <v>0</v>
      </c>
      <c r="B1" s="186"/>
      <c r="C1" s="186"/>
      <c r="D1" s="186"/>
      <c r="E1" s="53"/>
      <c r="F1" s="175" t="s">
        <v>71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5.75">
      <c r="A2" s="187" t="s">
        <v>38</v>
      </c>
      <c r="B2" s="187"/>
      <c r="C2" s="187"/>
      <c r="D2" s="187"/>
      <c r="E2" s="53"/>
      <c r="F2" s="175" t="s">
        <v>42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5.75">
      <c r="A3" s="137"/>
      <c r="B3" s="137"/>
      <c r="C3" s="137"/>
      <c r="D3" s="137"/>
      <c r="E3" s="137"/>
      <c r="F3" s="175" t="s">
        <v>30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31.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8" customHeight="1">
      <c r="A5" s="188" t="s">
        <v>1</v>
      </c>
      <c r="B5" s="191" t="s">
        <v>2</v>
      </c>
      <c r="C5" s="194" t="s">
        <v>3</v>
      </c>
      <c r="D5" s="195"/>
      <c r="E5" s="200" t="s">
        <v>4</v>
      </c>
      <c r="F5" s="200" t="s">
        <v>5</v>
      </c>
      <c r="G5" s="188" t="s">
        <v>6</v>
      </c>
      <c r="H5" s="203" t="s">
        <v>7</v>
      </c>
      <c r="I5" s="176" t="s">
        <v>32</v>
      </c>
      <c r="J5" s="207" t="s">
        <v>9</v>
      </c>
      <c r="K5" s="208"/>
      <c r="L5" s="209" t="s">
        <v>10</v>
      </c>
      <c r="M5" s="210"/>
      <c r="N5" s="176" t="s">
        <v>13</v>
      </c>
      <c r="O5" s="183" t="s">
        <v>29</v>
      </c>
      <c r="P5" s="176" t="s">
        <v>11</v>
      </c>
      <c r="Q5" s="176" t="s">
        <v>12</v>
      </c>
      <c r="R5" s="176" t="s">
        <v>14</v>
      </c>
      <c r="S5" s="179" t="s">
        <v>15</v>
      </c>
      <c r="T5" s="179" t="s">
        <v>16</v>
      </c>
    </row>
    <row r="6" spans="1:20" ht="27.75" customHeight="1">
      <c r="A6" s="189"/>
      <c r="B6" s="192"/>
      <c r="C6" s="196"/>
      <c r="D6" s="197"/>
      <c r="E6" s="201"/>
      <c r="F6" s="201"/>
      <c r="G6" s="189"/>
      <c r="H6" s="204"/>
      <c r="I6" s="177"/>
      <c r="J6" s="176" t="s">
        <v>17</v>
      </c>
      <c r="K6" s="179" t="s">
        <v>18</v>
      </c>
      <c r="L6" s="211"/>
      <c r="M6" s="212"/>
      <c r="N6" s="177"/>
      <c r="O6" s="184"/>
      <c r="P6" s="177"/>
      <c r="Q6" s="177"/>
      <c r="R6" s="177"/>
      <c r="S6" s="180"/>
      <c r="T6" s="180"/>
    </row>
    <row r="7" spans="1:20" ht="15">
      <c r="A7" s="190"/>
      <c r="B7" s="193"/>
      <c r="C7" s="198"/>
      <c r="D7" s="199"/>
      <c r="E7" s="202"/>
      <c r="F7" s="202"/>
      <c r="G7" s="190"/>
      <c r="H7" s="205"/>
      <c r="I7" s="178"/>
      <c r="J7" s="178"/>
      <c r="K7" s="181"/>
      <c r="L7" s="1" t="s">
        <v>19</v>
      </c>
      <c r="M7" s="2" t="s">
        <v>20</v>
      </c>
      <c r="N7" s="178"/>
      <c r="O7" s="185"/>
      <c r="P7" s="178"/>
      <c r="Q7" s="178"/>
      <c r="R7" s="178"/>
      <c r="S7" s="181"/>
      <c r="T7" s="181"/>
    </row>
    <row r="8" spans="1:20" ht="21" customHeight="1">
      <c r="A8" s="10" t="s">
        <v>41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9.5" customHeight="1">
      <c r="A9" s="135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9.5" customHeight="1">
      <c r="A10" s="150">
        <v>1</v>
      </c>
      <c r="B10" s="163">
        <v>24211616480</v>
      </c>
      <c r="C10" s="164" t="s">
        <v>54</v>
      </c>
      <c r="D10" s="165" t="s">
        <v>55</v>
      </c>
      <c r="E10" s="166" t="s">
        <v>56</v>
      </c>
      <c r="F10" s="167">
        <v>36807</v>
      </c>
      <c r="G10" s="168" t="s">
        <v>57</v>
      </c>
      <c r="H10" s="169" t="s">
        <v>47</v>
      </c>
      <c r="I10" s="170">
        <v>8.11</v>
      </c>
      <c r="J10" s="171"/>
      <c r="K10" s="171">
        <v>7.5</v>
      </c>
      <c r="L10" s="170">
        <v>8.1</v>
      </c>
      <c r="M10" s="170">
        <v>3.52</v>
      </c>
      <c r="N10" s="172" t="s">
        <v>48</v>
      </c>
      <c r="O10" s="172" t="s">
        <v>48</v>
      </c>
      <c r="P10" s="172" t="s">
        <v>48</v>
      </c>
      <c r="Q10" s="172" t="s">
        <v>48</v>
      </c>
      <c r="R10" s="172" t="s">
        <v>58</v>
      </c>
      <c r="S10" s="173">
        <v>0</v>
      </c>
      <c r="T10" s="174" t="s">
        <v>50</v>
      </c>
    </row>
    <row r="11" spans="1:20" ht="19.5" customHeight="1" hidden="1">
      <c r="A11" s="94">
        <f>A10+1</f>
        <v>2</v>
      </c>
      <c r="B11" s="95"/>
      <c r="C11" s="96"/>
      <c r="D11" s="97"/>
      <c r="E11" s="98"/>
      <c r="F11" s="99"/>
      <c r="G11" s="100"/>
      <c r="H11" s="101"/>
      <c r="I11" s="102"/>
      <c r="J11" s="103"/>
      <c r="K11" s="103"/>
      <c r="L11" s="102"/>
      <c r="M11" s="102"/>
      <c r="N11" s="104"/>
      <c r="O11" s="104"/>
      <c r="P11" s="104"/>
      <c r="Q11" s="104"/>
      <c r="R11" s="104"/>
      <c r="S11" s="105"/>
      <c r="T11" s="106"/>
    </row>
    <row r="12" spans="1:20" ht="19.5" customHeight="1" hidden="1">
      <c r="A12" s="70">
        <f aca="true" t="shared" si="0" ref="A12:A18">A11+1</f>
        <v>3</v>
      </c>
      <c r="B12" s="71"/>
      <c r="C12" s="72"/>
      <c r="D12" s="73"/>
      <c r="E12" s="74"/>
      <c r="F12" s="75"/>
      <c r="G12" s="76"/>
      <c r="H12" s="77"/>
      <c r="I12" s="78"/>
      <c r="J12" s="79"/>
      <c r="K12" s="79"/>
      <c r="L12" s="78"/>
      <c r="M12" s="78"/>
      <c r="N12" s="80"/>
      <c r="O12" s="80"/>
      <c r="P12" s="80"/>
      <c r="Q12" s="80"/>
      <c r="R12" s="80"/>
      <c r="S12" s="81"/>
      <c r="T12" s="82"/>
    </row>
    <row r="13" spans="1:20" ht="19.5" customHeight="1" hidden="1">
      <c r="A13" s="70">
        <f t="shared" si="0"/>
        <v>4</v>
      </c>
      <c r="B13" s="71"/>
      <c r="C13" s="72"/>
      <c r="D13" s="73"/>
      <c r="E13" s="74"/>
      <c r="F13" s="75"/>
      <c r="G13" s="76"/>
      <c r="H13" s="77"/>
      <c r="I13" s="78"/>
      <c r="J13" s="79"/>
      <c r="K13" s="79"/>
      <c r="L13" s="78"/>
      <c r="M13" s="78"/>
      <c r="N13" s="80"/>
      <c r="O13" s="80"/>
      <c r="P13" s="80"/>
      <c r="Q13" s="80"/>
      <c r="R13" s="80"/>
      <c r="S13" s="81"/>
      <c r="T13" s="82"/>
    </row>
    <row r="14" spans="1:20" ht="19.5" customHeight="1" hidden="1">
      <c r="A14" s="70">
        <f t="shared" si="0"/>
        <v>5</v>
      </c>
      <c r="B14" s="71"/>
      <c r="C14" s="72"/>
      <c r="D14" s="73"/>
      <c r="E14" s="74"/>
      <c r="F14" s="75"/>
      <c r="G14" s="76"/>
      <c r="H14" s="77"/>
      <c r="I14" s="78"/>
      <c r="J14" s="79"/>
      <c r="K14" s="79"/>
      <c r="L14" s="78"/>
      <c r="M14" s="78"/>
      <c r="N14" s="80"/>
      <c r="O14" s="80"/>
      <c r="P14" s="80"/>
      <c r="Q14" s="80"/>
      <c r="R14" s="80"/>
      <c r="S14" s="81"/>
      <c r="T14" s="82"/>
    </row>
    <row r="15" spans="1:20" ht="19.5" customHeight="1" hidden="1">
      <c r="A15" s="70">
        <f t="shared" si="0"/>
        <v>6</v>
      </c>
      <c r="B15" s="71"/>
      <c r="C15" s="72"/>
      <c r="D15" s="73"/>
      <c r="E15" s="74"/>
      <c r="F15" s="75"/>
      <c r="G15" s="76"/>
      <c r="H15" s="77"/>
      <c r="I15" s="78"/>
      <c r="J15" s="79"/>
      <c r="K15" s="79"/>
      <c r="L15" s="78"/>
      <c r="M15" s="78"/>
      <c r="N15" s="80"/>
      <c r="O15" s="80"/>
      <c r="P15" s="80"/>
      <c r="Q15" s="80"/>
      <c r="R15" s="80"/>
      <c r="S15" s="81"/>
      <c r="T15" s="82"/>
    </row>
    <row r="16" spans="1:20" ht="19.5" customHeight="1" hidden="1">
      <c r="A16" s="70">
        <f t="shared" si="0"/>
        <v>7</v>
      </c>
      <c r="B16" s="71"/>
      <c r="C16" s="72"/>
      <c r="D16" s="73"/>
      <c r="E16" s="74"/>
      <c r="F16" s="75"/>
      <c r="G16" s="76"/>
      <c r="H16" s="77"/>
      <c r="I16" s="78"/>
      <c r="J16" s="79"/>
      <c r="K16" s="79"/>
      <c r="L16" s="78"/>
      <c r="M16" s="78"/>
      <c r="N16" s="80"/>
      <c r="O16" s="80"/>
      <c r="P16" s="80"/>
      <c r="Q16" s="80"/>
      <c r="R16" s="80"/>
      <c r="S16" s="81"/>
      <c r="T16" s="82"/>
    </row>
    <row r="17" spans="1:20" ht="19.5" customHeight="1" hidden="1">
      <c r="A17" s="70">
        <f t="shared" si="0"/>
        <v>8</v>
      </c>
      <c r="B17" s="71"/>
      <c r="C17" s="72"/>
      <c r="D17" s="73"/>
      <c r="E17" s="74"/>
      <c r="F17" s="75"/>
      <c r="G17" s="76"/>
      <c r="H17" s="77"/>
      <c r="I17" s="78"/>
      <c r="J17" s="79"/>
      <c r="K17" s="79"/>
      <c r="L17" s="78"/>
      <c r="M17" s="78"/>
      <c r="N17" s="80"/>
      <c r="O17" s="80"/>
      <c r="P17" s="80"/>
      <c r="Q17" s="80"/>
      <c r="R17" s="80"/>
      <c r="S17" s="81"/>
      <c r="T17" s="82"/>
    </row>
    <row r="18" spans="1:20" ht="19.5" customHeight="1" hidden="1">
      <c r="A18" s="70">
        <f t="shared" si="0"/>
        <v>9</v>
      </c>
      <c r="B18" s="71"/>
      <c r="C18" s="72"/>
      <c r="D18" s="73"/>
      <c r="E18" s="74"/>
      <c r="F18" s="75"/>
      <c r="G18" s="76"/>
      <c r="H18" s="77"/>
      <c r="I18" s="78"/>
      <c r="J18" s="79"/>
      <c r="K18" s="79"/>
      <c r="L18" s="78"/>
      <c r="M18" s="78"/>
      <c r="N18" s="80"/>
      <c r="O18" s="80"/>
      <c r="P18" s="80"/>
      <c r="Q18" s="80"/>
      <c r="R18" s="80"/>
      <c r="S18" s="81"/>
      <c r="T18" s="82"/>
    </row>
    <row r="19" spans="1:20" ht="19.5" customHeight="1" hidden="1">
      <c r="A19" s="94">
        <f>A18+1</f>
        <v>10</v>
      </c>
      <c r="B19" s="95"/>
      <c r="C19" s="96"/>
      <c r="D19" s="97"/>
      <c r="E19" s="98"/>
      <c r="F19" s="99"/>
      <c r="G19" s="100"/>
      <c r="H19" s="101"/>
      <c r="I19" s="102"/>
      <c r="J19" s="103"/>
      <c r="K19" s="103"/>
      <c r="L19" s="102"/>
      <c r="M19" s="102"/>
      <c r="N19" s="104"/>
      <c r="O19" s="104"/>
      <c r="P19" s="104"/>
      <c r="Q19" s="104"/>
      <c r="R19" s="104"/>
      <c r="S19" s="105"/>
      <c r="T19" s="106"/>
    </row>
    <row r="20" spans="1:20" ht="19.5" customHeight="1" hidden="1">
      <c r="A20" s="70">
        <f>A19+1</f>
        <v>11</v>
      </c>
      <c r="B20" s="71"/>
      <c r="C20" s="72"/>
      <c r="D20" s="73"/>
      <c r="E20" s="74"/>
      <c r="F20" s="75"/>
      <c r="G20" s="76"/>
      <c r="H20" s="77"/>
      <c r="I20" s="78"/>
      <c r="J20" s="79"/>
      <c r="K20" s="79"/>
      <c r="L20" s="78"/>
      <c r="M20" s="78"/>
      <c r="N20" s="80"/>
      <c r="O20" s="80"/>
      <c r="P20" s="80"/>
      <c r="Q20" s="80"/>
      <c r="R20" s="80"/>
      <c r="S20" s="81"/>
      <c r="T20" s="82"/>
    </row>
    <row r="21" spans="1:20" ht="19.5" customHeight="1" hidden="1">
      <c r="A21" s="55">
        <f>A20+1</f>
        <v>12</v>
      </c>
      <c r="B21" s="56"/>
      <c r="C21" s="69"/>
      <c r="D21" s="58"/>
      <c r="E21" s="59"/>
      <c r="F21" s="60"/>
      <c r="G21" s="61"/>
      <c r="H21" s="62"/>
      <c r="I21" s="63"/>
      <c r="J21" s="64"/>
      <c r="K21" s="64"/>
      <c r="L21" s="63"/>
      <c r="M21" s="63"/>
      <c r="N21" s="65"/>
      <c r="O21" s="65"/>
      <c r="P21" s="65"/>
      <c r="Q21" s="65"/>
      <c r="R21" s="65"/>
      <c r="S21" s="66"/>
      <c r="T21" s="67"/>
    </row>
    <row r="22" spans="1:20" ht="19.5" customHeight="1" hidden="1">
      <c r="A22" s="94">
        <f aca="true" t="shared" si="1" ref="A22:A31">A21+1</f>
        <v>13</v>
      </c>
      <c r="B22" s="95"/>
      <c r="C22" s="96"/>
      <c r="D22" s="97"/>
      <c r="E22" s="98"/>
      <c r="F22" s="99"/>
      <c r="G22" s="100"/>
      <c r="H22" s="101"/>
      <c r="I22" s="102"/>
      <c r="J22" s="103"/>
      <c r="K22" s="103"/>
      <c r="L22" s="102"/>
      <c r="M22" s="102"/>
      <c r="N22" s="104"/>
      <c r="O22" s="104"/>
      <c r="P22" s="104"/>
      <c r="Q22" s="104"/>
      <c r="R22" s="104"/>
      <c r="S22" s="105"/>
      <c r="T22" s="106"/>
    </row>
    <row r="23" spans="1:20" ht="19.5" customHeight="1" hidden="1">
      <c r="A23" s="70">
        <f t="shared" si="1"/>
        <v>14</v>
      </c>
      <c r="B23" s="71"/>
      <c r="C23" s="72"/>
      <c r="D23" s="73"/>
      <c r="E23" s="74"/>
      <c r="F23" s="75"/>
      <c r="G23" s="76"/>
      <c r="H23" s="77"/>
      <c r="I23" s="78"/>
      <c r="J23" s="79"/>
      <c r="K23" s="79"/>
      <c r="L23" s="78"/>
      <c r="M23" s="78"/>
      <c r="N23" s="80"/>
      <c r="O23" s="80"/>
      <c r="P23" s="80"/>
      <c r="Q23" s="80"/>
      <c r="R23" s="80"/>
      <c r="S23" s="81"/>
      <c r="T23" s="82"/>
    </row>
    <row r="24" spans="1:20" ht="19.5" customHeight="1" hidden="1">
      <c r="A24" s="70">
        <f t="shared" si="1"/>
        <v>15</v>
      </c>
      <c r="B24" s="71"/>
      <c r="C24" s="72"/>
      <c r="D24" s="73"/>
      <c r="E24" s="74"/>
      <c r="F24" s="75"/>
      <c r="G24" s="76"/>
      <c r="H24" s="77"/>
      <c r="I24" s="78"/>
      <c r="J24" s="79"/>
      <c r="K24" s="79"/>
      <c r="L24" s="78"/>
      <c r="M24" s="78"/>
      <c r="N24" s="80"/>
      <c r="O24" s="80"/>
      <c r="P24" s="80"/>
      <c r="Q24" s="80"/>
      <c r="R24" s="80"/>
      <c r="S24" s="81"/>
      <c r="T24" s="82"/>
    </row>
    <row r="25" spans="1:20" ht="19.5" customHeight="1" hidden="1">
      <c r="A25" s="70">
        <f t="shared" si="1"/>
        <v>16</v>
      </c>
      <c r="B25" s="71"/>
      <c r="C25" s="72"/>
      <c r="D25" s="73"/>
      <c r="E25" s="74"/>
      <c r="F25" s="75"/>
      <c r="G25" s="76"/>
      <c r="H25" s="77"/>
      <c r="I25" s="78"/>
      <c r="J25" s="79"/>
      <c r="K25" s="79"/>
      <c r="L25" s="78"/>
      <c r="M25" s="78"/>
      <c r="N25" s="80"/>
      <c r="O25" s="80"/>
      <c r="P25" s="80"/>
      <c r="Q25" s="80"/>
      <c r="R25" s="80"/>
      <c r="S25" s="81"/>
      <c r="T25" s="82"/>
    </row>
    <row r="26" spans="1:20" ht="19.5" customHeight="1" hidden="1">
      <c r="A26" s="70">
        <f t="shared" si="1"/>
        <v>17</v>
      </c>
      <c r="B26" s="71"/>
      <c r="C26" s="72"/>
      <c r="D26" s="73"/>
      <c r="E26" s="74"/>
      <c r="F26" s="75"/>
      <c r="G26" s="76"/>
      <c r="H26" s="77"/>
      <c r="I26" s="78"/>
      <c r="J26" s="79"/>
      <c r="K26" s="79"/>
      <c r="L26" s="78"/>
      <c r="M26" s="78"/>
      <c r="N26" s="80"/>
      <c r="O26" s="80"/>
      <c r="P26" s="80"/>
      <c r="Q26" s="80"/>
      <c r="R26" s="80"/>
      <c r="S26" s="81"/>
      <c r="T26" s="82"/>
    </row>
    <row r="27" spans="1:20" ht="19.5" customHeight="1" hidden="1">
      <c r="A27" s="70">
        <f t="shared" si="1"/>
        <v>18</v>
      </c>
      <c r="B27" s="71"/>
      <c r="C27" s="72"/>
      <c r="D27" s="73"/>
      <c r="E27" s="74"/>
      <c r="F27" s="75"/>
      <c r="G27" s="76"/>
      <c r="H27" s="77"/>
      <c r="I27" s="78"/>
      <c r="J27" s="79"/>
      <c r="K27" s="79"/>
      <c r="L27" s="78"/>
      <c r="M27" s="78"/>
      <c r="N27" s="80"/>
      <c r="O27" s="80"/>
      <c r="P27" s="80"/>
      <c r="Q27" s="80"/>
      <c r="R27" s="80"/>
      <c r="S27" s="81"/>
      <c r="T27" s="82"/>
    </row>
    <row r="28" spans="1:20" ht="19.5" customHeight="1" hidden="1">
      <c r="A28" s="70">
        <f t="shared" si="1"/>
        <v>19</v>
      </c>
      <c r="B28" s="71"/>
      <c r="C28" s="72"/>
      <c r="D28" s="73"/>
      <c r="E28" s="74"/>
      <c r="F28" s="75"/>
      <c r="G28" s="76"/>
      <c r="H28" s="77"/>
      <c r="I28" s="78"/>
      <c r="J28" s="79"/>
      <c r="K28" s="79"/>
      <c r="L28" s="78"/>
      <c r="M28" s="78"/>
      <c r="N28" s="80"/>
      <c r="O28" s="80"/>
      <c r="P28" s="80"/>
      <c r="Q28" s="80"/>
      <c r="R28" s="80"/>
      <c r="S28" s="81"/>
      <c r="T28" s="82"/>
    </row>
    <row r="29" spans="1:20" ht="19.5" customHeight="1" hidden="1">
      <c r="A29" s="70">
        <f t="shared" si="1"/>
        <v>20</v>
      </c>
      <c r="B29" s="71"/>
      <c r="C29" s="72"/>
      <c r="D29" s="73"/>
      <c r="E29" s="74"/>
      <c r="F29" s="75"/>
      <c r="G29" s="76"/>
      <c r="H29" s="77"/>
      <c r="I29" s="78"/>
      <c r="J29" s="79"/>
      <c r="K29" s="79"/>
      <c r="L29" s="78"/>
      <c r="M29" s="78"/>
      <c r="N29" s="80"/>
      <c r="O29" s="80"/>
      <c r="P29" s="80"/>
      <c r="Q29" s="80"/>
      <c r="R29" s="80"/>
      <c r="S29" s="81"/>
      <c r="T29" s="82"/>
    </row>
    <row r="30" spans="1:20" ht="19.5" customHeight="1" hidden="1">
      <c r="A30" s="70">
        <f t="shared" si="1"/>
        <v>21</v>
      </c>
      <c r="B30" s="71"/>
      <c r="C30" s="72"/>
      <c r="D30" s="73"/>
      <c r="E30" s="74"/>
      <c r="F30" s="75"/>
      <c r="G30" s="76"/>
      <c r="H30" s="77"/>
      <c r="I30" s="78"/>
      <c r="J30" s="79"/>
      <c r="K30" s="79"/>
      <c r="L30" s="78"/>
      <c r="M30" s="78"/>
      <c r="N30" s="80"/>
      <c r="O30" s="80"/>
      <c r="P30" s="80"/>
      <c r="Q30" s="80"/>
      <c r="R30" s="80"/>
      <c r="S30" s="81"/>
      <c r="T30" s="82"/>
    </row>
    <row r="31" spans="1:20" ht="19.5" customHeight="1" hidden="1">
      <c r="A31" s="55">
        <f t="shared" si="1"/>
        <v>22</v>
      </c>
      <c r="B31" s="56"/>
      <c r="C31" s="69"/>
      <c r="D31" s="58"/>
      <c r="E31" s="59"/>
      <c r="F31" s="60"/>
      <c r="G31" s="61"/>
      <c r="H31" s="62"/>
      <c r="I31" s="63"/>
      <c r="J31" s="64"/>
      <c r="K31" s="64"/>
      <c r="L31" s="63"/>
      <c r="M31" s="63"/>
      <c r="N31" s="65"/>
      <c r="O31" s="65"/>
      <c r="P31" s="65"/>
      <c r="Q31" s="65"/>
      <c r="R31" s="65"/>
      <c r="S31" s="66"/>
      <c r="T31" s="67"/>
    </row>
    <row r="32" spans="1:20" ht="19.5" customHeight="1" hidden="1">
      <c r="A32" s="94"/>
      <c r="B32" s="95"/>
      <c r="C32" s="96"/>
      <c r="D32" s="97"/>
      <c r="E32" s="98"/>
      <c r="F32" s="99"/>
      <c r="G32" s="100"/>
      <c r="H32" s="101"/>
      <c r="I32" s="102"/>
      <c r="J32" s="103"/>
      <c r="K32" s="103"/>
      <c r="L32" s="102"/>
      <c r="M32" s="102"/>
      <c r="N32" s="104"/>
      <c r="O32" s="104"/>
      <c r="P32" s="104"/>
      <c r="Q32" s="104"/>
      <c r="R32" s="104"/>
      <c r="S32" s="105"/>
      <c r="T32" s="106"/>
    </row>
    <row r="33" spans="1:20" ht="19.5" customHeight="1" hidden="1">
      <c r="A33" s="70"/>
      <c r="B33" s="71"/>
      <c r="C33" s="72"/>
      <c r="D33" s="73"/>
      <c r="E33" s="74"/>
      <c r="F33" s="75"/>
      <c r="G33" s="76"/>
      <c r="H33" s="77"/>
      <c r="I33" s="78"/>
      <c r="J33" s="79"/>
      <c r="K33" s="79"/>
      <c r="L33" s="78"/>
      <c r="M33" s="78"/>
      <c r="N33" s="80"/>
      <c r="O33" s="80"/>
      <c r="P33" s="80"/>
      <c r="Q33" s="80"/>
      <c r="R33" s="80"/>
      <c r="S33" s="81"/>
      <c r="T33" s="82"/>
    </row>
    <row r="34" spans="1:20" ht="19.5" customHeight="1" hidden="1">
      <c r="A34" s="55"/>
      <c r="B34" s="56"/>
      <c r="C34" s="69"/>
      <c r="D34" s="58"/>
      <c r="E34" s="59"/>
      <c r="F34" s="60"/>
      <c r="G34" s="61"/>
      <c r="H34" s="62"/>
      <c r="I34" s="63"/>
      <c r="J34" s="64"/>
      <c r="K34" s="64"/>
      <c r="L34" s="63"/>
      <c r="M34" s="63"/>
      <c r="N34" s="65"/>
      <c r="O34" s="65"/>
      <c r="P34" s="65"/>
      <c r="Q34" s="65"/>
      <c r="R34" s="65"/>
      <c r="S34" s="66"/>
      <c r="T34" s="67"/>
    </row>
    <row r="35" spans="1:20" ht="18">
      <c r="A35" s="13"/>
      <c r="B35" s="14"/>
      <c r="D35" s="15"/>
      <c r="E35" s="15"/>
      <c r="F35" s="16"/>
      <c r="G35" s="17"/>
      <c r="H35" s="18"/>
      <c r="I35" s="19"/>
      <c r="J35" s="19"/>
      <c r="K35" s="19"/>
      <c r="L35" s="19"/>
      <c r="M35" s="19"/>
      <c r="N35" s="19"/>
      <c r="O35" s="19"/>
      <c r="P35" s="19"/>
      <c r="R35" s="54"/>
      <c r="S35" s="54" t="str">
        <f ca="1">"Đà Nẵng, ngày"&amp;" "&amp;TEXT(DAY(NOW()),"00")&amp;" tháng "&amp;TEXT(MONTH(NOW()),"00")&amp;" năm "&amp;YEAR(NOW())</f>
        <v>Đà Nẵng, ngày 25 tháng 09 năm 2023</v>
      </c>
      <c r="T35" s="54"/>
    </row>
    <row r="36" spans="1:20" ht="15">
      <c r="A36" s="20" t="s">
        <v>21</v>
      </c>
      <c r="B36" s="21"/>
      <c r="E36" s="22" t="s">
        <v>26</v>
      </c>
      <c r="G36" s="206" t="s">
        <v>34</v>
      </c>
      <c r="H36" s="206"/>
      <c r="I36" s="206"/>
      <c r="J36" s="206"/>
      <c r="K36" s="206"/>
      <c r="N36" s="50" t="s">
        <v>22</v>
      </c>
      <c r="O36" s="23"/>
      <c r="P36" s="23"/>
      <c r="R36" s="50"/>
      <c r="S36" s="50" t="s">
        <v>37</v>
      </c>
      <c r="T36" s="50"/>
    </row>
    <row r="37" spans="1:20" ht="18">
      <c r="A37" s="24"/>
      <c r="G37" s="39"/>
      <c r="H37" s="24"/>
      <c r="J37" s="25"/>
      <c r="N37" s="25"/>
      <c r="O37" s="23"/>
      <c r="P37" s="23"/>
      <c r="R37" s="44"/>
      <c r="S37" s="44"/>
      <c r="T37" s="44"/>
    </row>
    <row r="38" spans="1:20" ht="15.75">
      <c r="A38" s="24"/>
      <c r="G38" s="39"/>
      <c r="H38" s="24"/>
      <c r="J38" s="25"/>
      <c r="N38" s="25"/>
      <c r="O38" s="23"/>
      <c r="P38" s="23"/>
      <c r="R38" s="26"/>
      <c r="S38" s="23"/>
      <c r="T38" s="39"/>
    </row>
    <row r="39" spans="1:20" ht="15.75">
      <c r="A39" s="24"/>
      <c r="G39" s="39"/>
      <c r="H39" s="24"/>
      <c r="J39" s="25"/>
      <c r="N39" s="25"/>
      <c r="O39" s="27"/>
      <c r="P39" s="27"/>
      <c r="R39" s="26"/>
      <c r="S39" s="52"/>
      <c r="T39" s="39"/>
    </row>
    <row r="40" spans="1:20" ht="15.75">
      <c r="A40" s="24"/>
      <c r="G40" s="39"/>
      <c r="H40" s="24"/>
      <c r="J40" s="25"/>
      <c r="N40" s="25"/>
      <c r="O40" s="27"/>
      <c r="P40" s="27"/>
      <c r="R40" s="26"/>
      <c r="S40" s="52"/>
      <c r="T40" s="39"/>
    </row>
    <row r="41" spans="1:20" ht="15.75">
      <c r="A41" s="28" t="s">
        <v>23</v>
      </c>
      <c r="B41" s="28"/>
      <c r="E41" s="51" t="s">
        <v>31</v>
      </c>
      <c r="G41" s="206" t="s">
        <v>40</v>
      </c>
      <c r="H41" s="206"/>
      <c r="I41" s="206"/>
      <c r="J41" s="206"/>
      <c r="K41" s="206"/>
      <c r="N41" s="50" t="s">
        <v>35</v>
      </c>
      <c r="O41" s="27"/>
      <c r="P41" s="27"/>
      <c r="R41" s="50"/>
      <c r="S41" s="50" t="s">
        <v>24</v>
      </c>
      <c r="T41" s="50"/>
    </row>
  </sheetData>
  <sheetProtection/>
  <mergeCells count="27">
    <mergeCell ref="N5:N7"/>
    <mergeCell ref="I5:I7"/>
    <mergeCell ref="G36:K36"/>
    <mergeCell ref="G41:K41"/>
    <mergeCell ref="J5:K5"/>
    <mergeCell ref="L5:M6"/>
    <mergeCell ref="C5:D7"/>
    <mergeCell ref="E5:E7"/>
    <mergeCell ref="F5:F7"/>
    <mergeCell ref="G5:G7"/>
    <mergeCell ref="H5:H7"/>
    <mergeCell ref="F3:T3"/>
    <mergeCell ref="Q5:Q7"/>
    <mergeCell ref="F1:T1"/>
    <mergeCell ref="R5:R7"/>
    <mergeCell ref="S5:S7"/>
    <mergeCell ref="T5:T7"/>
    <mergeCell ref="J6:J7"/>
    <mergeCell ref="K6:K7"/>
    <mergeCell ref="P5:P7"/>
    <mergeCell ref="A4:T4"/>
    <mergeCell ref="O5:O7"/>
    <mergeCell ref="A1:D1"/>
    <mergeCell ref="A2:D2"/>
    <mergeCell ref="F2:T2"/>
    <mergeCell ref="A5:A7"/>
    <mergeCell ref="B5:B7"/>
  </mergeCells>
  <conditionalFormatting sqref="N19:R21">
    <cfRule type="cellIs" priority="173" dxfId="80" operator="equal">
      <formula>0</formula>
    </cfRule>
  </conditionalFormatting>
  <conditionalFormatting sqref="N19:R21">
    <cfRule type="cellIs" priority="172" dxfId="0" operator="equal">
      <formula>"Ko Đạt"</formula>
    </cfRule>
  </conditionalFormatting>
  <conditionalFormatting sqref="T19:T21">
    <cfRule type="cellIs" priority="168" dxfId="0" operator="notEqual">
      <formula>"CNTN"</formula>
    </cfRule>
  </conditionalFormatting>
  <conditionalFormatting sqref="J19:K21">
    <cfRule type="cellIs" priority="167" dxfId="81" operator="lessThan">
      <formula>5.5</formula>
    </cfRule>
  </conditionalFormatting>
  <conditionalFormatting sqref="J19:K21">
    <cfRule type="cellIs" priority="166" dxfId="80" operator="lessThan">
      <formula>5.5</formula>
    </cfRule>
  </conditionalFormatting>
  <conditionalFormatting sqref="N33:R34">
    <cfRule type="cellIs" priority="41" dxfId="80" operator="equal">
      <formula>0</formula>
    </cfRule>
  </conditionalFormatting>
  <conditionalFormatting sqref="N33:R34">
    <cfRule type="cellIs" priority="40" dxfId="0" operator="equal">
      <formula>"Ko Đạt"</formula>
    </cfRule>
  </conditionalFormatting>
  <conditionalFormatting sqref="T33:T34">
    <cfRule type="cellIs" priority="39" dxfId="0" operator="notEqual">
      <formula>"CNTN"</formula>
    </cfRule>
  </conditionalFormatting>
  <conditionalFormatting sqref="J33:K34">
    <cfRule type="cellIs" priority="38" dxfId="81" operator="lessThan">
      <formula>5.5</formula>
    </cfRule>
  </conditionalFormatting>
  <conditionalFormatting sqref="J33:K34">
    <cfRule type="cellIs" priority="37" dxfId="80" operator="lessThan">
      <formula>5.5</formula>
    </cfRule>
  </conditionalFormatting>
  <conditionalFormatting sqref="N21:R32">
    <cfRule type="cellIs" priority="36" dxfId="80" operator="equal">
      <formula>0</formula>
    </cfRule>
  </conditionalFormatting>
  <conditionalFormatting sqref="N21:R32">
    <cfRule type="cellIs" priority="35" dxfId="0" operator="equal">
      <formula>"Ko Đạt"</formula>
    </cfRule>
  </conditionalFormatting>
  <conditionalFormatting sqref="T21:T32">
    <cfRule type="cellIs" priority="34" dxfId="0" operator="notEqual">
      <formula>"CNTN"</formula>
    </cfRule>
  </conditionalFormatting>
  <conditionalFormatting sqref="J21:K32">
    <cfRule type="cellIs" priority="33" dxfId="81" operator="lessThan">
      <formula>5.5</formula>
    </cfRule>
  </conditionalFormatting>
  <conditionalFormatting sqref="J21:K32">
    <cfRule type="cellIs" priority="32" dxfId="80" operator="lessThan">
      <formula>5.5</formula>
    </cfRule>
  </conditionalFormatting>
  <conditionalFormatting sqref="N10:R13">
    <cfRule type="cellIs" priority="10" dxfId="80" operator="equal">
      <formula>0</formula>
    </cfRule>
  </conditionalFormatting>
  <conditionalFormatting sqref="N10:R13">
    <cfRule type="cellIs" priority="9" dxfId="0" operator="equal">
      <formula>"Ko Đạt"</formula>
    </cfRule>
  </conditionalFormatting>
  <conditionalFormatting sqref="T10:T13">
    <cfRule type="cellIs" priority="8" dxfId="0" operator="notEqual">
      <formula>"CNTN"</formula>
    </cfRule>
  </conditionalFormatting>
  <conditionalFormatting sqref="J10:K13">
    <cfRule type="cellIs" priority="7" dxfId="81" operator="lessThan">
      <formula>5.5</formula>
    </cfRule>
  </conditionalFormatting>
  <conditionalFormatting sqref="J10:K13">
    <cfRule type="cellIs" priority="6" dxfId="80" operator="lessThan">
      <formula>5.5</formula>
    </cfRule>
  </conditionalFormatting>
  <conditionalFormatting sqref="N14:R18">
    <cfRule type="cellIs" priority="5" dxfId="80" operator="equal">
      <formula>0</formula>
    </cfRule>
  </conditionalFormatting>
  <conditionalFormatting sqref="N14:R18">
    <cfRule type="cellIs" priority="4" dxfId="0" operator="equal">
      <formula>"Ko Đạt"</formula>
    </cfRule>
  </conditionalFormatting>
  <conditionalFormatting sqref="T14:T18">
    <cfRule type="cellIs" priority="3" dxfId="0" operator="notEqual">
      <formula>"CNTN"</formula>
    </cfRule>
  </conditionalFormatting>
  <conditionalFormatting sqref="J14:K18">
    <cfRule type="cellIs" priority="2" dxfId="81" operator="lessThan">
      <formula>5.5</formula>
    </cfRule>
  </conditionalFormatting>
  <conditionalFormatting sqref="J14:K18">
    <cfRule type="cellIs" priority="1" dxfId="80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1" sqref="F1:T1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140625" style="0" customWidth="1"/>
    <col min="7" max="7" width="10.140625" style="0" bestFit="1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45" customWidth="1"/>
    <col min="20" max="20" width="12.00390625" style="48" customWidth="1"/>
  </cols>
  <sheetData>
    <row r="1" spans="1:20" ht="15.75">
      <c r="A1" s="186" t="s">
        <v>0</v>
      </c>
      <c r="B1" s="186"/>
      <c r="C1" s="186"/>
      <c r="D1" s="186"/>
      <c r="E1" s="49"/>
      <c r="F1" s="175" t="s">
        <v>71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5.75">
      <c r="A2" s="187" t="s">
        <v>38</v>
      </c>
      <c r="B2" s="187"/>
      <c r="C2" s="187"/>
      <c r="D2" s="187"/>
      <c r="E2" s="49"/>
      <c r="F2" s="175" t="s">
        <v>42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5.75">
      <c r="A3" s="137"/>
      <c r="B3" s="137"/>
      <c r="C3" s="137"/>
      <c r="D3" s="137"/>
      <c r="E3" s="137"/>
      <c r="F3" s="175" t="s">
        <v>28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31.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8" customHeight="1">
      <c r="A5" s="188" t="s">
        <v>1</v>
      </c>
      <c r="B5" s="191" t="s">
        <v>2</v>
      </c>
      <c r="C5" s="194" t="s">
        <v>3</v>
      </c>
      <c r="D5" s="195"/>
      <c r="E5" s="200" t="s">
        <v>4</v>
      </c>
      <c r="F5" s="200" t="s">
        <v>5</v>
      </c>
      <c r="G5" s="188" t="s">
        <v>6</v>
      </c>
      <c r="H5" s="203" t="s">
        <v>7</v>
      </c>
      <c r="I5" s="176" t="s">
        <v>8</v>
      </c>
      <c r="J5" s="207" t="s">
        <v>9</v>
      </c>
      <c r="K5" s="208"/>
      <c r="L5" s="209" t="s">
        <v>10</v>
      </c>
      <c r="M5" s="210"/>
      <c r="N5" s="176" t="s">
        <v>13</v>
      </c>
      <c r="O5" s="176" t="s">
        <v>29</v>
      </c>
      <c r="P5" s="176" t="s">
        <v>11</v>
      </c>
      <c r="Q5" s="176" t="s">
        <v>12</v>
      </c>
      <c r="R5" s="176" t="s">
        <v>14</v>
      </c>
      <c r="S5" s="179" t="s">
        <v>15</v>
      </c>
      <c r="T5" s="179" t="s">
        <v>16</v>
      </c>
    </row>
    <row r="6" spans="1:20" ht="27.75" customHeight="1">
      <c r="A6" s="189"/>
      <c r="B6" s="192"/>
      <c r="C6" s="196"/>
      <c r="D6" s="197"/>
      <c r="E6" s="201"/>
      <c r="F6" s="201"/>
      <c r="G6" s="189"/>
      <c r="H6" s="204"/>
      <c r="I6" s="177"/>
      <c r="J6" s="176" t="s">
        <v>17</v>
      </c>
      <c r="K6" s="179" t="s">
        <v>18</v>
      </c>
      <c r="L6" s="211"/>
      <c r="M6" s="212"/>
      <c r="N6" s="177"/>
      <c r="O6" s="177"/>
      <c r="P6" s="177"/>
      <c r="Q6" s="177"/>
      <c r="R6" s="177"/>
      <c r="S6" s="180"/>
      <c r="T6" s="180"/>
    </row>
    <row r="7" spans="1:20" ht="15">
      <c r="A7" s="190"/>
      <c r="B7" s="193"/>
      <c r="C7" s="198"/>
      <c r="D7" s="199"/>
      <c r="E7" s="202"/>
      <c r="F7" s="202"/>
      <c r="G7" s="190"/>
      <c r="H7" s="205"/>
      <c r="I7" s="178"/>
      <c r="J7" s="178"/>
      <c r="K7" s="181"/>
      <c r="L7" s="1" t="s">
        <v>19</v>
      </c>
      <c r="M7" s="2" t="s">
        <v>20</v>
      </c>
      <c r="N7" s="178"/>
      <c r="O7" s="178"/>
      <c r="P7" s="178"/>
      <c r="Q7" s="178"/>
      <c r="R7" s="178"/>
      <c r="S7" s="181"/>
      <c r="T7" s="181"/>
    </row>
    <row r="8" spans="1:20" ht="21" customHeight="1">
      <c r="A8" s="10" t="s">
        <v>41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8" customHeight="1">
      <c r="A9" s="135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8" customHeight="1">
      <c r="A10" s="37">
        <v>1</v>
      </c>
      <c r="B10" s="38">
        <v>24211706353</v>
      </c>
      <c r="C10" s="40" t="s">
        <v>43</v>
      </c>
      <c r="D10" s="29" t="s">
        <v>44</v>
      </c>
      <c r="E10" s="36" t="s">
        <v>45</v>
      </c>
      <c r="F10" s="30">
        <v>36846</v>
      </c>
      <c r="G10" s="31" t="s">
        <v>46</v>
      </c>
      <c r="H10" s="32" t="s">
        <v>47</v>
      </c>
      <c r="I10" s="33">
        <v>6.99</v>
      </c>
      <c r="J10" s="34"/>
      <c r="K10" s="34">
        <v>6.6</v>
      </c>
      <c r="L10" s="33">
        <v>6.99</v>
      </c>
      <c r="M10" s="33">
        <v>2.86</v>
      </c>
      <c r="N10" s="35" t="s">
        <v>48</v>
      </c>
      <c r="O10" s="35" t="s">
        <v>48</v>
      </c>
      <c r="P10" s="35" t="s">
        <v>48</v>
      </c>
      <c r="Q10" s="35" t="s">
        <v>48</v>
      </c>
      <c r="R10" s="35" t="s">
        <v>49</v>
      </c>
      <c r="S10" s="43">
        <v>0</v>
      </c>
      <c r="T10" s="41" t="s">
        <v>50</v>
      </c>
    </row>
    <row r="11" spans="1:20" ht="18" customHeight="1">
      <c r="A11" s="55">
        <f>A10+1</f>
        <v>2</v>
      </c>
      <c r="B11" s="56">
        <v>24211706352</v>
      </c>
      <c r="C11" s="57" t="s">
        <v>51</v>
      </c>
      <c r="D11" s="58" t="s">
        <v>52</v>
      </c>
      <c r="E11" s="59" t="s">
        <v>45</v>
      </c>
      <c r="F11" s="60">
        <v>36589</v>
      </c>
      <c r="G11" s="61" t="s">
        <v>46</v>
      </c>
      <c r="H11" s="62" t="s">
        <v>47</v>
      </c>
      <c r="I11" s="63">
        <v>6.44</v>
      </c>
      <c r="J11" s="64"/>
      <c r="K11" s="64">
        <v>6.5</v>
      </c>
      <c r="L11" s="63">
        <v>6.44</v>
      </c>
      <c r="M11" s="63">
        <v>2.52</v>
      </c>
      <c r="N11" s="65" t="s">
        <v>48</v>
      </c>
      <c r="O11" s="65" t="s">
        <v>48</v>
      </c>
      <c r="P11" s="65" t="s">
        <v>48</v>
      </c>
      <c r="Q11" s="65" t="s">
        <v>48</v>
      </c>
      <c r="R11" s="65" t="s">
        <v>53</v>
      </c>
      <c r="S11" s="66">
        <v>0</v>
      </c>
      <c r="T11" s="67" t="s">
        <v>50</v>
      </c>
    </row>
    <row r="12" spans="1:20" ht="18" customHeight="1" hidden="1">
      <c r="A12" s="94">
        <f>A11+1</f>
        <v>3</v>
      </c>
      <c r="B12" s="109"/>
      <c r="C12" s="110"/>
      <c r="D12" s="111"/>
      <c r="E12" s="112"/>
      <c r="F12" s="113"/>
      <c r="G12" s="114"/>
      <c r="H12" s="115"/>
      <c r="I12" s="116"/>
      <c r="J12" s="117"/>
      <c r="K12" s="117"/>
      <c r="L12" s="116"/>
      <c r="M12" s="116"/>
      <c r="N12" s="118"/>
      <c r="O12" s="118"/>
      <c r="P12" s="118"/>
      <c r="Q12" s="118"/>
      <c r="R12" s="118"/>
      <c r="S12" s="119"/>
      <c r="T12" s="120"/>
    </row>
    <row r="13" spans="1:20" ht="18" customHeight="1" hidden="1">
      <c r="A13" s="70">
        <f>A12+1</f>
        <v>4</v>
      </c>
      <c r="B13" s="38"/>
      <c r="C13" s="40"/>
      <c r="D13" s="29"/>
      <c r="E13" s="36"/>
      <c r="F13" s="30"/>
      <c r="G13" s="31"/>
      <c r="H13" s="32"/>
      <c r="I13" s="33"/>
      <c r="J13" s="34"/>
      <c r="K13" s="34"/>
      <c r="L13" s="33"/>
      <c r="M13" s="33"/>
      <c r="N13" s="35"/>
      <c r="O13" s="35"/>
      <c r="P13" s="35"/>
      <c r="Q13" s="35"/>
      <c r="R13" s="35"/>
      <c r="S13" s="43"/>
      <c r="T13" s="41"/>
    </row>
    <row r="14" spans="1:20" ht="18" customHeight="1" hidden="1">
      <c r="A14" s="70">
        <f>A13+1</f>
        <v>5</v>
      </c>
      <c r="B14" s="38"/>
      <c r="C14" s="40"/>
      <c r="D14" s="29"/>
      <c r="E14" s="36"/>
      <c r="F14" s="30"/>
      <c r="G14" s="31"/>
      <c r="H14" s="32"/>
      <c r="I14" s="33"/>
      <c r="J14" s="34"/>
      <c r="K14" s="34"/>
      <c r="L14" s="33"/>
      <c r="M14" s="33"/>
      <c r="N14" s="35"/>
      <c r="O14" s="35"/>
      <c r="P14" s="35"/>
      <c r="Q14" s="35"/>
      <c r="R14" s="35"/>
      <c r="S14" s="43"/>
      <c r="T14" s="41"/>
    </row>
    <row r="15" spans="1:20" ht="18" customHeight="1" hidden="1">
      <c r="A15" s="37">
        <v>1</v>
      </c>
      <c r="B15" s="38"/>
      <c r="C15" s="40"/>
      <c r="D15" s="29"/>
      <c r="E15" s="36"/>
      <c r="F15" s="30"/>
      <c r="G15" s="31"/>
      <c r="H15" s="32"/>
      <c r="I15" s="33"/>
      <c r="J15" s="34"/>
      <c r="K15" s="34"/>
      <c r="L15" s="33"/>
      <c r="M15" s="33"/>
      <c r="N15" s="35"/>
      <c r="O15" s="35"/>
      <c r="P15" s="35"/>
      <c r="Q15" s="35"/>
      <c r="R15" s="35"/>
      <c r="S15" s="43"/>
      <c r="T15" s="41"/>
    </row>
    <row r="16" spans="1:20" ht="18" customHeight="1" hidden="1">
      <c r="A16" s="70">
        <f aca="true" t="shared" si="0" ref="A16:A21">A15+1</f>
        <v>2</v>
      </c>
      <c r="B16" s="38"/>
      <c r="C16" s="40"/>
      <c r="D16" s="29"/>
      <c r="E16" s="36"/>
      <c r="F16" s="30"/>
      <c r="G16" s="31"/>
      <c r="H16" s="32"/>
      <c r="I16" s="33"/>
      <c r="J16" s="34"/>
      <c r="K16" s="34"/>
      <c r="L16" s="33"/>
      <c r="M16" s="33"/>
      <c r="N16" s="35"/>
      <c r="O16" s="35"/>
      <c r="P16" s="35"/>
      <c r="Q16" s="35"/>
      <c r="R16" s="35"/>
      <c r="S16" s="43"/>
      <c r="T16" s="41"/>
    </row>
    <row r="17" spans="1:20" ht="18" customHeight="1" hidden="1">
      <c r="A17" s="70">
        <f t="shared" si="0"/>
        <v>3</v>
      </c>
      <c r="B17" s="38"/>
      <c r="C17" s="40"/>
      <c r="D17" s="29"/>
      <c r="E17" s="36"/>
      <c r="F17" s="30"/>
      <c r="G17" s="31"/>
      <c r="H17" s="32"/>
      <c r="I17" s="33"/>
      <c r="J17" s="34"/>
      <c r="K17" s="34"/>
      <c r="L17" s="33"/>
      <c r="M17" s="33"/>
      <c r="N17" s="35"/>
      <c r="O17" s="35"/>
      <c r="P17" s="35"/>
      <c r="Q17" s="35"/>
      <c r="R17" s="35"/>
      <c r="S17" s="43"/>
      <c r="T17" s="41"/>
    </row>
    <row r="18" spans="1:20" ht="18" customHeight="1" hidden="1">
      <c r="A18" s="70">
        <f t="shared" si="0"/>
        <v>4</v>
      </c>
      <c r="B18" s="38"/>
      <c r="C18" s="40"/>
      <c r="D18" s="29"/>
      <c r="E18" s="36"/>
      <c r="F18" s="30"/>
      <c r="G18" s="31"/>
      <c r="H18" s="32"/>
      <c r="I18" s="33"/>
      <c r="J18" s="34"/>
      <c r="K18" s="34"/>
      <c r="L18" s="33"/>
      <c r="M18" s="33"/>
      <c r="N18" s="35"/>
      <c r="O18" s="35"/>
      <c r="P18" s="35"/>
      <c r="Q18" s="35"/>
      <c r="R18" s="35"/>
      <c r="S18" s="43"/>
      <c r="T18" s="41"/>
    </row>
    <row r="19" spans="1:20" ht="18" customHeight="1" hidden="1">
      <c r="A19" s="70">
        <f t="shared" si="0"/>
        <v>5</v>
      </c>
      <c r="B19" s="38"/>
      <c r="C19" s="40"/>
      <c r="D19" s="29"/>
      <c r="E19" s="36"/>
      <c r="F19" s="30"/>
      <c r="G19" s="31"/>
      <c r="H19" s="32"/>
      <c r="I19" s="33"/>
      <c r="J19" s="34"/>
      <c r="K19" s="34"/>
      <c r="L19" s="33"/>
      <c r="M19" s="33"/>
      <c r="N19" s="35"/>
      <c r="O19" s="35"/>
      <c r="P19" s="35"/>
      <c r="Q19" s="35"/>
      <c r="R19" s="35"/>
      <c r="S19" s="43"/>
      <c r="T19" s="41"/>
    </row>
    <row r="20" spans="1:20" ht="18" customHeight="1" hidden="1">
      <c r="A20" s="70">
        <f t="shared" si="0"/>
        <v>6</v>
      </c>
      <c r="B20" s="38"/>
      <c r="C20" s="40"/>
      <c r="D20" s="29"/>
      <c r="E20" s="36"/>
      <c r="F20" s="30"/>
      <c r="G20" s="31"/>
      <c r="H20" s="32"/>
      <c r="I20" s="33"/>
      <c r="J20" s="34"/>
      <c r="K20" s="34"/>
      <c r="L20" s="33"/>
      <c r="M20" s="33"/>
      <c r="N20" s="35"/>
      <c r="O20" s="35"/>
      <c r="P20" s="35"/>
      <c r="Q20" s="35"/>
      <c r="R20" s="35"/>
      <c r="S20" s="43"/>
      <c r="T20" s="41"/>
    </row>
    <row r="21" spans="1:20" ht="18" customHeight="1" hidden="1">
      <c r="A21" s="55">
        <f t="shared" si="0"/>
        <v>7</v>
      </c>
      <c r="B21" s="38"/>
      <c r="C21" s="40"/>
      <c r="D21" s="29"/>
      <c r="E21" s="36"/>
      <c r="F21" s="30"/>
      <c r="G21" s="31"/>
      <c r="H21" s="32"/>
      <c r="I21" s="33"/>
      <c r="J21" s="34"/>
      <c r="K21" s="34"/>
      <c r="L21" s="33"/>
      <c r="M21" s="33"/>
      <c r="N21" s="35"/>
      <c r="O21" s="35"/>
      <c r="P21" s="35"/>
      <c r="Q21" s="35"/>
      <c r="R21" s="35"/>
      <c r="S21" s="43"/>
      <c r="T21" s="41"/>
    </row>
    <row r="22" spans="1:20" ht="18" customHeight="1" hidden="1">
      <c r="A22" s="136">
        <f>A21+1</f>
        <v>8</v>
      </c>
      <c r="B22" s="38"/>
      <c r="C22" s="40"/>
      <c r="D22" s="29"/>
      <c r="E22" s="36"/>
      <c r="F22" s="30"/>
      <c r="G22" s="31"/>
      <c r="H22" s="32"/>
      <c r="I22" s="33"/>
      <c r="J22" s="34"/>
      <c r="K22" s="34"/>
      <c r="L22" s="33"/>
      <c r="M22" s="33"/>
      <c r="N22" s="35"/>
      <c r="O22" s="35"/>
      <c r="P22" s="35"/>
      <c r="Q22" s="35"/>
      <c r="R22" s="35"/>
      <c r="S22" s="43"/>
      <c r="T22" s="41"/>
    </row>
    <row r="23" spans="1:20" ht="18" customHeight="1" hidden="1">
      <c r="A23" s="37">
        <v>1</v>
      </c>
      <c r="B23" s="83"/>
      <c r="C23" s="107"/>
      <c r="D23" s="84"/>
      <c r="E23" s="85"/>
      <c r="F23" s="86"/>
      <c r="G23" s="87"/>
      <c r="H23" s="88"/>
      <c r="I23" s="89"/>
      <c r="J23" s="90"/>
      <c r="K23" s="90"/>
      <c r="L23" s="89"/>
      <c r="M23" s="89"/>
      <c r="N23" s="91"/>
      <c r="O23" s="91"/>
      <c r="P23" s="91"/>
      <c r="Q23" s="91"/>
      <c r="R23" s="91"/>
      <c r="S23" s="92"/>
      <c r="T23" s="93"/>
    </row>
    <row r="24" spans="1:20" ht="18" customHeight="1" hidden="1">
      <c r="A24" s="70">
        <f aca="true" t="shared" si="1" ref="A24:A30">A23+1</f>
        <v>2</v>
      </c>
      <c r="B24" s="38"/>
      <c r="C24" s="40"/>
      <c r="D24" s="29"/>
      <c r="E24" s="36"/>
      <c r="F24" s="30"/>
      <c r="G24" s="31"/>
      <c r="H24" s="32"/>
      <c r="I24" s="33"/>
      <c r="J24" s="34"/>
      <c r="K24" s="34"/>
      <c r="L24" s="33"/>
      <c r="M24" s="33"/>
      <c r="N24" s="35"/>
      <c r="O24" s="35"/>
      <c r="P24" s="35"/>
      <c r="Q24" s="35"/>
      <c r="R24" s="35"/>
      <c r="S24" s="43"/>
      <c r="T24" s="41"/>
    </row>
    <row r="25" spans="1:20" ht="18" customHeight="1" hidden="1">
      <c r="A25" s="70">
        <f t="shared" si="1"/>
        <v>3</v>
      </c>
      <c r="B25" s="38"/>
      <c r="C25" s="40"/>
      <c r="D25" s="29"/>
      <c r="E25" s="36"/>
      <c r="F25" s="30"/>
      <c r="G25" s="31"/>
      <c r="H25" s="32"/>
      <c r="I25" s="33"/>
      <c r="J25" s="34"/>
      <c r="K25" s="34"/>
      <c r="L25" s="33"/>
      <c r="M25" s="33"/>
      <c r="N25" s="35"/>
      <c r="O25" s="35"/>
      <c r="P25" s="35"/>
      <c r="Q25" s="35"/>
      <c r="R25" s="35"/>
      <c r="S25" s="43"/>
      <c r="T25" s="41"/>
    </row>
    <row r="26" spans="1:20" ht="18" customHeight="1" hidden="1">
      <c r="A26" s="70">
        <f t="shared" si="1"/>
        <v>4</v>
      </c>
      <c r="B26" s="38"/>
      <c r="C26" s="40"/>
      <c r="D26" s="29"/>
      <c r="E26" s="36"/>
      <c r="F26" s="30"/>
      <c r="G26" s="31"/>
      <c r="H26" s="32"/>
      <c r="I26" s="33"/>
      <c r="J26" s="34"/>
      <c r="K26" s="34"/>
      <c r="L26" s="33"/>
      <c r="M26" s="33"/>
      <c r="N26" s="35"/>
      <c r="O26" s="35"/>
      <c r="P26" s="35"/>
      <c r="Q26" s="35"/>
      <c r="R26" s="35"/>
      <c r="S26" s="43"/>
      <c r="T26" s="41"/>
    </row>
    <row r="27" spans="1:20" ht="18" customHeight="1" hidden="1">
      <c r="A27" s="70">
        <f t="shared" si="1"/>
        <v>5</v>
      </c>
      <c r="B27" s="38"/>
      <c r="C27" s="40"/>
      <c r="D27" s="29"/>
      <c r="E27" s="36"/>
      <c r="F27" s="30"/>
      <c r="G27" s="31"/>
      <c r="H27" s="32"/>
      <c r="I27" s="33"/>
      <c r="J27" s="34"/>
      <c r="K27" s="34"/>
      <c r="L27" s="33"/>
      <c r="M27" s="33"/>
      <c r="N27" s="35"/>
      <c r="O27" s="35"/>
      <c r="P27" s="35"/>
      <c r="Q27" s="35"/>
      <c r="R27" s="35"/>
      <c r="S27" s="43"/>
      <c r="T27" s="41"/>
    </row>
    <row r="28" spans="1:20" ht="18" customHeight="1" hidden="1">
      <c r="A28" s="70">
        <f t="shared" si="1"/>
        <v>6</v>
      </c>
      <c r="B28" s="38"/>
      <c r="C28" s="40"/>
      <c r="D28" s="29"/>
      <c r="E28" s="36"/>
      <c r="F28" s="30"/>
      <c r="G28" s="31"/>
      <c r="H28" s="32"/>
      <c r="I28" s="33"/>
      <c r="J28" s="34"/>
      <c r="K28" s="34"/>
      <c r="L28" s="33"/>
      <c r="M28" s="33"/>
      <c r="N28" s="35"/>
      <c r="O28" s="35"/>
      <c r="P28" s="35"/>
      <c r="Q28" s="35"/>
      <c r="R28" s="35"/>
      <c r="S28" s="43"/>
      <c r="T28" s="41"/>
    </row>
    <row r="29" spans="1:20" ht="18" customHeight="1" hidden="1">
      <c r="A29" s="70">
        <f t="shared" si="1"/>
        <v>7</v>
      </c>
      <c r="B29" s="83"/>
      <c r="C29" s="107"/>
      <c r="D29" s="84"/>
      <c r="E29" s="85"/>
      <c r="F29" s="86"/>
      <c r="G29" s="87"/>
      <c r="H29" s="88"/>
      <c r="I29" s="89"/>
      <c r="J29" s="90"/>
      <c r="K29" s="90"/>
      <c r="L29" s="89"/>
      <c r="M29" s="89"/>
      <c r="N29" s="91"/>
      <c r="O29" s="91"/>
      <c r="P29" s="91"/>
      <c r="Q29" s="91"/>
      <c r="R29" s="91"/>
      <c r="S29" s="92"/>
      <c r="T29" s="93"/>
    </row>
    <row r="30" spans="1:20" ht="18" customHeight="1" hidden="1">
      <c r="A30" s="55">
        <f t="shared" si="1"/>
        <v>8</v>
      </c>
      <c r="B30" s="121"/>
      <c r="C30" s="122"/>
      <c r="D30" s="123"/>
      <c r="E30" s="124"/>
      <c r="F30" s="125"/>
      <c r="G30" s="126"/>
      <c r="H30" s="127"/>
      <c r="I30" s="128"/>
      <c r="J30" s="129"/>
      <c r="K30" s="129"/>
      <c r="L30" s="128"/>
      <c r="M30" s="128"/>
      <c r="N30" s="130"/>
      <c r="O30" s="130"/>
      <c r="P30" s="130"/>
      <c r="Q30" s="130"/>
      <c r="R30" s="130"/>
      <c r="S30" s="131"/>
      <c r="T30" s="132"/>
    </row>
    <row r="31" spans="1:20" ht="19.5" customHeight="1" hidden="1">
      <c r="A31" s="108" t="e">
        <f>#REF!+1</f>
        <v>#REF!</v>
      </c>
      <c r="B31" s="109"/>
      <c r="C31" s="110"/>
      <c r="D31" s="111"/>
      <c r="E31" s="112"/>
      <c r="F31" s="113"/>
      <c r="G31" s="114"/>
      <c r="H31" s="115"/>
      <c r="I31" s="116"/>
      <c r="J31" s="117"/>
      <c r="K31" s="117"/>
      <c r="L31" s="116"/>
      <c r="M31" s="116"/>
      <c r="N31" s="118"/>
      <c r="O31" s="118"/>
      <c r="P31" s="118"/>
      <c r="Q31" s="118"/>
      <c r="R31" s="118"/>
      <c r="S31" s="119"/>
      <c r="T31" s="120"/>
    </row>
    <row r="32" spans="1:20" ht="19.5" customHeight="1" hidden="1">
      <c r="A32" s="37" t="e">
        <f aca="true" t="shared" si="2" ref="A32:A38">A31+1</f>
        <v>#REF!</v>
      </c>
      <c r="B32" s="38"/>
      <c r="C32" s="40"/>
      <c r="D32" s="29"/>
      <c r="E32" s="36"/>
      <c r="F32" s="30"/>
      <c r="G32" s="31"/>
      <c r="H32" s="32"/>
      <c r="I32" s="33"/>
      <c r="J32" s="34"/>
      <c r="K32" s="34"/>
      <c r="L32" s="33"/>
      <c r="M32" s="33"/>
      <c r="N32" s="35"/>
      <c r="O32" s="35"/>
      <c r="P32" s="35"/>
      <c r="Q32" s="35"/>
      <c r="R32" s="35"/>
      <c r="S32" s="43"/>
      <c r="T32" s="41"/>
    </row>
    <row r="33" spans="1:20" ht="19.5" customHeight="1" hidden="1">
      <c r="A33" s="37" t="e">
        <f t="shared" si="2"/>
        <v>#REF!</v>
      </c>
      <c r="B33" s="38"/>
      <c r="C33" s="40"/>
      <c r="D33" s="29"/>
      <c r="E33" s="36"/>
      <c r="F33" s="30"/>
      <c r="G33" s="31"/>
      <c r="H33" s="32"/>
      <c r="I33" s="33"/>
      <c r="J33" s="34"/>
      <c r="K33" s="34"/>
      <c r="L33" s="33"/>
      <c r="M33" s="33"/>
      <c r="N33" s="35"/>
      <c r="O33" s="35"/>
      <c r="P33" s="35"/>
      <c r="Q33" s="35"/>
      <c r="R33" s="35"/>
      <c r="S33" s="43"/>
      <c r="T33" s="41"/>
    </row>
    <row r="34" spans="1:20" ht="19.5" customHeight="1" hidden="1">
      <c r="A34" s="37" t="e">
        <f t="shared" si="2"/>
        <v>#REF!</v>
      </c>
      <c r="B34" s="38"/>
      <c r="C34" s="40"/>
      <c r="D34" s="29"/>
      <c r="E34" s="36"/>
      <c r="F34" s="30"/>
      <c r="G34" s="31"/>
      <c r="H34" s="32"/>
      <c r="I34" s="33"/>
      <c r="J34" s="34"/>
      <c r="K34" s="34"/>
      <c r="L34" s="33"/>
      <c r="M34" s="33"/>
      <c r="N34" s="35"/>
      <c r="O34" s="35"/>
      <c r="P34" s="35"/>
      <c r="Q34" s="35"/>
      <c r="R34" s="35"/>
      <c r="S34" s="43"/>
      <c r="T34" s="41"/>
    </row>
    <row r="35" spans="1:20" ht="19.5" customHeight="1" hidden="1">
      <c r="A35" s="37" t="e">
        <f t="shared" si="2"/>
        <v>#REF!</v>
      </c>
      <c r="B35" s="38"/>
      <c r="C35" s="40"/>
      <c r="D35" s="29"/>
      <c r="E35" s="36"/>
      <c r="F35" s="30"/>
      <c r="G35" s="31"/>
      <c r="H35" s="32"/>
      <c r="I35" s="33"/>
      <c r="J35" s="34"/>
      <c r="K35" s="34"/>
      <c r="L35" s="33"/>
      <c r="M35" s="33"/>
      <c r="N35" s="35"/>
      <c r="O35" s="35"/>
      <c r="P35" s="35"/>
      <c r="Q35" s="35"/>
      <c r="R35" s="35"/>
      <c r="S35" s="43"/>
      <c r="T35" s="41"/>
    </row>
    <row r="36" spans="1:20" ht="19.5" customHeight="1" hidden="1">
      <c r="A36" s="37" t="e">
        <f t="shared" si="2"/>
        <v>#REF!</v>
      </c>
      <c r="B36" s="38"/>
      <c r="C36" s="40"/>
      <c r="D36" s="29"/>
      <c r="E36" s="36"/>
      <c r="F36" s="30"/>
      <c r="G36" s="31"/>
      <c r="H36" s="32"/>
      <c r="I36" s="33"/>
      <c r="J36" s="34"/>
      <c r="K36" s="34"/>
      <c r="L36" s="33"/>
      <c r="M36" s="33"/>
      <c r="N36" s="35"/>
      <c r="O36" s="35"/>
      <c r="P36" s="35"/>
      <c r="Q36" s="35"/>
      <c r="R36" s="35"/>
      <c r="S36" s="43"/>
      <c r="T36" s="41"/>
    </row>
    <row r="37" spans="1:20" ht="19.5" customHeight="1" hidden="1">
      <c r="A37" s="37" t="e">
        <f t="shared" si="2"/>
        <v>#REF!</v>
      </c>
      <c r="B37" s="38"/>
      <c r="C37" s="40"/>
      <c r="D37" s="29"/>
      <c r="E37" s="36"/>
      <c r="F37" s="30"/>
      <c r="G37" s="31"/>
      <c r="H37" s="32"/>
      <c r="I37" s="33"/>
      <c r="J37" s="34"/>
      <c r="K37" s="34"/>
      <c r="L37" s="33"/>
      <c r="M37" s="33"/>
      <c r="N37" s="35"/>
      <c r="O37" s="35"/>
      <c r="P37" s="35"/>
      <c r="Q37" s="35"/>
      <c r="R37" s="35"/>
      <c r="S37" s="43"/>
      <c r="T37" s="41"/>
    </row>
    <row r="38" spans="1:20" ht="19.5" customHeight="1" hidden="1">
      <c r="A38" s="37" t="e">
        <f t="shared" si="2"/>
        <v>#REF!</v>
      </c>
      <c r="B38" s="38"/>
      <c r="C38" s="40"/>
      <c r="D38" s="29"/>
      <c r="E38" s="36"/>
      <c r="F38" s="30"/>
      <c r="G38" s="31"/>
      <c r="H38" s="32"/>
      <c r="I38" s="33"/>
      <c r="J38" s="34"/>
      <c r="K38" s="34"/>
      <c r="L38" s="33"/>
      <c r="M38" s="33"/>
      <c r="N38" s="35"/>
      <c r="O38" s="35"/>
      <c r="P38" s="35"/>
      <c r="Q38" s="35"/>
      <c r="R38" s="35"/>
      <c r="S38" s="43"/>
      <c r="T38" s="41"/>
    </row>
    <row r="39" spans="1:20" ht="18">
      <c r="A39" s="13"/>
      <c r="B39" s="14"/>
      <c r="D39" s="15"/>
      <c r="E39" s="15"/>
      <c r="F39" s="16"/>
      <c r="G39" s="17"/>
      <c r="H39" s="18"/>
      <c r="I39" s="19"/>
      <c r="J39" s="19"/>
      <c r="K39" s="19"/>
      <c r="L39" s="19"/>
      <c r="M39" s="19"/>
      <c r="N39" s="19"/>
      <c r="O39" s="19"/>
      <c r="P39" s="19"/>
      <c r="R39" s="54"/>
      <c r="S39" s="54" t="str">
        <f ca="1">"Đà Nẵng, ngày"&amp;" "&amp;TEXT(DAY(NOW()),"00")&amp;" tháng "&amp;TEXT(MONTH(NOW()),"00")&amp;" năm "&amp;YEAR(NOW())</f>
        <v>Đà Nẵng, ngày 25 tháng 09 năm 2023</v>
      </c>
      <c r="T39" s="54"/>
    </row>
    <row r="40" spans="1:20" ht="15">
      <c r="A40" s="20" t="s">
        <v>21</v>
      </c>
      <c r="B40" s="21"/>
      <c r="E40" s="134" t="s">
        <v>26</v>
      </c>
      <c r="G40" s="206" t="s">
        <v>34</v>
      </c>
      <c r="H40" s="206"/>
      <c r="I40" s="206"/>
      <c r="J40" s="206"/>
      <c r="K40" s="206"/>
      <c r="N40" s="50" t="s">
        <v>22</v>
      </c>
      <c r="O40" s="23"/>
      <c r="P40" s="23"/>
      <c r="R40" s="50"/>
      <c r="S40" s="50" t="s">
        <v>37</v>
      </c>
      <c r="T40" s="50"/>
    </row>
    <row r="41" spans="1:20" ht="18">
      <c r="A41" s="24"/>
      <c r="G41" s="39"/>
      <c r="H41" s="24"/>
      <c r="J41" s="25"/>
      <c r="N41" s="25"/>
      <c r="O41" s="23"/>
      <c r="P41" s="23"/>
      <c r="R41" s="44"/>
      <c r="S41" s="44"/>
      <c r="T41" s="44"/>
    </row>
    <row r="42" spans="1:20" ht="15.75">
      <c r="A42" s="24"/>
      <c r="G42" s="39"/>
      <c r="H42" s="24"/>
      <c r="J42" s="25"/>
      <c r="N42" s="25"/>
      <c r="O42" s="23"/>
      <c r="P42" s="23"/>
      <c r="R42" s="26"/>
      <c r="S42" s="23"/>
      <c r="T42" s="39"/>
    </row>
    <row r="43" spans="1:20" ht="15.75">
      <c r="A43" s="24"/>
      <c r="G43" s="39"/>
      <c r="H43" s="24"/>
      <c r="J43" s="25"/>
      <c r="N43" s="25"/>
      <c r="O43" s="27"/>
      <c r="P43" s="27"/>
      <c r="R43" s="26"/>
      <c r="S43" s="52"/>
      <c r="T43" s="39"/>
    </row>
    <row r="44" spans="1:20" ht="15.75">
      <c r="A44" s="24"/>
      <c r="G44" s="39"/>
      <c r="H44" s="24"/>
      <c r="J44" s="25"/>
      <c r="N44" s="25"/>
      <c r="O44" s="27"/>
      <c r="P44" s="27"/>
      <c r="R44" s="26"/>
      <c r="S44" s="52"/>
      <c r="T44" s="39"/>
    </row>
    <row r="45" spans="1:20" ht="15.75">
      <c r="A45" s="28" t="s">
        <v>23</v>
      </c>
      <c r="B45" s="28"/>
      <c r="E45" s="51" t="s">
        <v>31</v>
      </c>
      <c r="G45" s="206" t="s">
        <v>40</v>
      </c>
      <c r="H45" s="206"/>
      <c r="I45" s="206"/>
      <c r="J45" s="206"/>
      <c r="K45" s="206"/>
      <c r="N45" s="50" t="s">
        <v>35</v>
      </c>
      <c r="O45" s="27"/>
      <c r="P45" s="27"/>
      <c r="R45" s="50"/>
      <c r="S45" s="50" t="s">
        <v>24</v>
      </c>
      <c r="T45" s="50"/>
    </row>
  </sheetData>
  <sheetProtection/>
  <mergeCells count="27">
    <mergeCell ref="S5:S7"/>
    <mergeCell ref="O5:O7"/>
    <mergeCell ref="G40:K40"/>
    <mergeCell ref="G45:K45"/>
    <mergeCell ref="A4:T4"/>
    <mergeCell ref="J5:K5"/>
    <mergeCell ref="N5:N7"/>
    <mergeCell ref="P5:P7"/>
    <mergeCell ref="Q5:Q7"/>
    <mergeCell ref="R5:R7"/>
    <mergeCell ref="L5:M6"/>
    <mergeCell ref="T5:T7"/>
    <mergeCell ref="G5:G7"/>
    <mergeCell ref="J6:J7"/>
    <mergeCell ref="K6:K7"/>
    <mergeCell ref="H5:H7"/>
    <mergeCell ref="I5:I7"/>
    <mergeCell ref="A5:A7"/>
    <mergeCell ref="B5:B7"/>
    <mergeCell ref="C5:D7"/>
    <mergeCell ref="E5:E7"/>
    <mergeCell ref="F5:F7"/>
    <mergeCell ref="F3:T3"/>
    <mergeCell ref="A1:D1"/>
    <mergeCell ref="F1:T1"/>
    <mergeCell ref="A2:D2"/>
    <mergeCell ref="F2:T2"/>
  </mergeCells>
  <conditionalFormatting sqref="N22:R38 N10:R12">
    <cfRule type="cellIs" priority="168" dxfId="80" operator="equal">
      <formula>0</formula>
    </cfRule>
  </conditionalFormatting>
  <conditionalFormatting sqref="N22:R38 N10:R12">
    <cfRule type="cellIs" priority="167" dxfId="0" operator="equal">
      <formula>"Ko Đạt"</formula>
    </cfRule>
  </conditionalFormatting>
  <conditionalFormatting sqref="T31:T38 T22 T10:T12">
    <cfRule type="cellIs" priority="166" dxfId="0" operator="notEqual">
      <formula>"CNTN"</formula>
    </cfRule>
  </conditionalFormatting>
  <conditionalFormatting sqref="J22:K38 J10:K12">
    <cfRule type="cellIs" priority="165" dxfId="81" operator="lessThan">
      <formula>5.5</formula>
    </cfRule>
  </conditionalFormatting>
  <conditionalFormatting sqref="J22:K38 J10:K12">
    <cfRule type="cellIs" priority="164" dxfId="80" operator="lessThan">
      <formula>5.5</formula>
    </cfRule>
  </conditionalFormatting>
  <conditionalFormatting sqref="T23:T30">
    <cfRule type="cellIs" priority="20" dxfId="0" operator="notEqual">
      <formula>"CNTN"</formula>
    </cfRule>
  </conditionalFormatting>
  <conditionalFormatting sqref="N15:R21">
    <cfRule type="cellIs" priority="15" dxfId="80" operator="equal">
      <formula>0</formula>
    </cfRule>
  </conditionalFormatting>
  <conditionalFormatting sqref="N15:R21">
    <cfRule type="cellIs" priority="14" dxfId="0" operator="equal">
      <formula>"Ko Đạt"</formula>
    </cfRule>
  </conditionalFormatting>
  <conditionalFormatting sqref="J15:K21">
    <cfRule type="cellIs" priority="13" dxfId="81" operator="lessThan">
      <formula>5.5</formula>
    </cfRule>
  </conditionalFormatting>
  <conditionalFormatting sqref="J15:K21">
    <cfRule type="cellIs" priority="12" dxfId="80" operator="lessThan">
      <formula>5.5</formula>
    </cfRule>
  </conditionalFormatting>
  <conditionalFormatting sqref="T15:T21">
    <cfRule type="cellIs" priority="11" dxfId="0" operator="notEqual">
      <formula>"CNTN"</formula>
    </cfRule>
  </conditionalFormatting>
  <conditionalFormatting sqref="N13:R14">
    <cfRule type="cellIs" priority="5" dxfId="80" operator="equal">
      <formula>0</formula>
    </cfRule>
  </conditionalFormatting>
  <conditionalFormatting sqref="N13:R14">
    <cfRule type="cellIs" priority="4" dxfId="0" operator="equal">
      <formula>"Ko Đạt"</formula>
    </cfRule>
  </conditionalFormatting>
  <conditionalFormatting sqref="T13:T14">
    <cfRule type="cellIs" priority="3" dxfId="0" operator="notEqual">
      <formula>"CNTN"</formula>
    </cfRule>
  </conditionalFormatting>
  <conditionalFormatting sqref="J13:K14">
    <cfRule type="cellIs" priority="2" dxfId="81" operator="lessThan">
      <formula>5.5</formula>
    </cfRule>
  </conditionalFormatting>
  <conditionalFormatting sqref="J13:K14">
    <cfRule type="cellIs" priority="1" dxfId="80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1" sqref="F1:T1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8515625" style="0" customWidth="1"/>
    <col min="7" max="7" width="9.7109375" style="0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45" customWidth="1"/>
    <col min="20" max="20" width="12.00390625" style="48" customWidth="1"/>
  </cols>
  <sheetData>
    <row r="1" spans="1:20" ht="15.75">
      <c r="A1" s="186" t="s">
        <v>0</v>
      </c>
      <c r="B1" s="186"/>
      <c r="C1" s="186"/>
      <c r="D1" s="186"/>
      <c r="E1" s="133"/>
      <c r="F1" s="175" t="s">
        <v>71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5.75">
      <c r="A2" s="187" t="s">
        <v>38</v>
      </c>
      <c r="B2" s="187"/>
      <c r="C2" s="187"/>
      <c r="D2" s="187"/>
      <c r="E2" s="133"/>
      <c r="F2" s="175" t="s">
        <v>42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5.75">
      <c r="A3" s="137"/>
      <c r="B3" s="137"/>
      <c r="C3" s="137"/>
      <c r="D3" s="137"/>
      <c r="E3" s="137"/>
      <c r="F3" s="175" t="s">
        <v>39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31.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8" customHeight="1">
      <c r="A5" s="188" t="s">
        <v>1</v>
      </c>
      <c r="B5" s="191" t="s">
        <v>2</v>
      </c>
      <c r="C5" s="194" t="s">
        <v>3</v>
      </c>
      <c r="D5" s="195"/>
      <c r="E5" s="200" t="s">
        <v>4</v>
      </c>
      <c r="F5" s="200" t="s">
        <v>5</v>
      </c>
      <c r="G5" s="188" t="s">
        <v>6</v>
      </c>
      <c r="H5" s="203" t="s">
        <v>7</v>
      </c>
      <c r="I5" s="176" t="s">
        <v>8</v>
      </c>
      <c r="J5" s="207" t="s">
        <v>9</v>
      </c>
      <c r="K5" s="208"/>
      <c r="L5" s="209" t="s">
        <v>10</v>
      </c>
      <c r="M5" s="210"/>
      <c r="N5" s="176" t="s">
        <v>13</v>
      </c>
      <c r="O5" s="176" t="s">
        <v>29</v>
      </c>
      <c r="P5" s="176" t="s">
        <v>11</v>
      </c>
      <c r="Q5" s="176" t="s">
        <v>12</v>
      </c>
      <c r="R5" s="176" t="s">
        <v>14</v>
      </c>
      <c r="S5" s="179" t="s">
        <v>15</v>
      </c>
      <c r="T5" s="179" t="s">
        <v>16</v>
      </c>
    </row>
    <row r="6" spans="1:20" ht="27.75" customHeight="1">
      <c r="A6" s="189"/>
      <c r="B6" s="192"/>
      <c r="C6" s="196"/>
      <c r="D6" s="197"/>
      <c r="E6" s="201"/>
      <c r="F6" s="201"/>
      <c r="G6" s="189"/>
      <c r="H6" s="204"/>
      <c r="I6" s="177"/>
      <c r="J6" s="176" t="s">
        <v>17</v>
      </c>
      <c r="K6" s="179" t="s">
        <v>18</v>
      </c>
      <c r="L6" s="211"/>
      <c r="M6" s="212"/>
      <c r="N6" s="177"/>
      <c r="O6" s="177"/>
      <c r="P6" s="177"/>
      <c r="Q6" s="177"/>
      <c r="R6" s="177"/>
      <c r="S6" s="180"/>
      <c r="T6" s="180"/>
    </row>
    <row r="7" spans="1:20" ht="15">
      <c r="A7" s="190"/>
      <c r="B7" s="193"/>
      <c r="C7" s="198"/>
      <c r="D7" s="199"/>
      <c r="E7" s="202"/>
      <c r="F7" s="202"/>
      <c r="G7" s="190"/>
      <c r="H7" s="205"/>
      <c r="I7" s="178"/>
      <c r="J7" s="178"/>
      <c r="K7" s="181"/>
      <c r="L7" s="1" t="s">
        <v>19</v>
      </c>
      <c r="M7" s="2" t="s">
        <v>20</v>
      </c>
      <c r="N7" s="178"/>
      <c r="O7" s="178"/>
      <c r="P7" s="178"/>
      <c r="Q7" s="178"/>
      <c r="R7" s="178"/>
      <c r="S7" s="181"/>
      <c r="T7" s="181"/>
    </row>
    <row r="8" spans="1:20" ht="21" customHeight="1">
      <c r="A8" s="10" t="s">
        <v>41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8" customHeight="1">
      <c r="A9" s="135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9.5" customHeight="1">
      <c r="A10" s="150">
        <v>1</v>
      </c>
      <c r="B10" s="151">
        <v>24211709040</v>
      </c>
      <c r="C10" s="152" t="s">
        <v>67</v>
      </c>
      <c r="D10" s="153" t="s">
        <v>68</v>
      </c>
      <c r="E10" s="154" t="s">
        <v>69</v>
      </c>
      <c r="F10" s="155">
        <v>36688</v>
      </c>
      <c r="G10" s="156" t="s">
        <v>70</v>
      </c>
      <c r="H10" s="157" t="s">
        <v>47</v>
      </c>
      <c r="I10" s="158">
        <v>6.95</v>
      </c>
      <c r="J10" s="159"/>
      <c r="K10" s="159">
        <v>7.5</v>
      </c>
      <c r="L10" s="158">
        <v>6.96</v>
      </c>
      <c r="M10" s="158">
        <v>2.86</v>
      </c>
      <c r="N10" s="160" t="s">
        <v>48</v>
      </c>
      <c r="O10" s="160" t="s">
        <v>48</v>
      </c>
      <c r="P10" s="160" t="s">
        <v>48</v>
      </c>
      <c r="Q10" s="160" t="s">
        <v>48</v>
      </c>
      <c r="R10" s="160" t="s">
        <v>53</v>
      </c>
      <c r="S10" s="161">
        <v>0</v>
      </c>
      <c r="T10" s="162" t="s">
        <v>50</v>
      </c>
    </row>
    <row r="11" spans="1:20" ht="19.5" customHeight="1" hidden="1">
      <c r="A11" s="108">
        <f>A10+1</f>
        <v>2</v>
      </c>
      <c r="B11" s="138"/>
      <c r="C11" s="139"/>
      <c r="D11" s="140"/>
      <c r="E11" s="141"/>
      <c r="F11" s="142"/>
      <c r="G11" s="143"/>
      <c r="H11" s="144"/>
      <c r="I11" s="145"/>
      <c r="J11" s="146"/>
      <c r="K11" s="146"/>
      <c r="L11" s="145"/>
      <c r="M11" s="145"/>
      <c r="N11" s="147"/>
      <c r="O11" s="147"/>
      <c r="P11" s="147"/>
      <c r="Q11" s="147"/>
      <c r="R11" s="147"/>
      <c r="S11" s="148"/>
      <c r="T11" s="149"/>
    </row>
    <row r="12" spans="1:20" ht="19.5" customHeight="1" hidden="1">
      <c r="A12" s="37">
        <f>A11+1</f>
        <v>3</v>
      </c>
      <c r="B12" s="83"/>
      <c r="C12" s="107"/>
      <c r="D12" s="84"/>
      <c r="E12" s="85"/>
      <c r="F12" s="86"/>
      <c r="G12" s="87"/>
      <c r="H12" s="88"/>
      <c r="I12" s="89"/>
      <c r="J12" s="90"/>
      <c r="K12" s="90"/>
      <c r="L12" s="89"/>
      <c r="M12" s="89"/>
      <c r="N12" s="91"/>
      <c r="O12" s="91"/>
      <c r="P12" s="91"/>
      <c r="Q12" s="91"/>
      <c r="R12" s="91"/>
      <c r="S12" s="92"/>
      <c r="T12" s="93"/>
    </row>
    <row r="13" spans="1:20" ht="19.5" customHeight="1" hidden="1">
      <c r="A13" s="37">
        <f>A12+1</f>
        <v>4</v>
      </c>
      <c r="B13" s="83"/>
      <c r="C13" s="107"/>
      <c r="D13" s="84"/>
      <c r="E13" s="85"/>
      <c r="F13" s="86"/>
      <c r="G13" s="87"/>
      <c r="H13" s="88"/>
      <c r="I13" s="89"/>
      <c r="J13" s="90"/>
      <c r="K13" s="90"/>
      <c r="L13" s="89"/>
      <c r="M13" s="89"/>
      <c r="N13" s="91"/>
      <c r="O13" s="91"/>
      <c r="P13" s="91"/>
      <c r="Q13" s="91"/>
      <c r="R13" s="91"/>
      <c r="S13" s="92"/>
      <c r="T13" s="93"/>
    </row>
    <row r="14" spans="1:20" ht="19.5" customHeight="1" hidden="1">
      <c r="A14" s="37">
        <f aca="true" t="shared" si="0" ref="A14:A22">A13+1</f>
        <v>5</v>
      </c>
      <c r="B14" s="83"/>
      <c r="C14" s="107"/>
      <c r="D14" s="84"/>
      <c r="E14" s="85"/>
      <c r="F14" s="86"/>
      <c r="G14" s="87"/>
      <c r="H14" s="88"/>
      <c r="I14" s="89"/>
      <c r="J14" s="90"/>
      <c r="K14" s="90"/>
      <c r="L14" s="89"/>
      <c r="M14" s="89"/>
      <c r="N14" s="91"/>
      <c r="O14" s="91"/>
      <c r="P14" s="91"/>
      <c r="Q14" s="91"/>
      <c r="R14" s="91"/>
      <c r="S14" s="92"/>
      <c r="T14" s="93"/>
    </row>
    <row r="15" spans="1:20" ht="19.5" customHeight="1" hidden="1">
      <c r="A15" s="37">
        <f>A14+1</f>
        <v>6</v>
      </c>
      <c r="B15" s="83"/>
      <c r="C15" s="107"/>
      <c r="D15" s="84"/>
      <c r="E15" s="85"/>
      <c r="F15" s="86"/>
      <c r="G15" s="87"/>
      <c r="H15" s="88"/>
      <c r="I15" s="89"/>
      <c r="J15" s="90"/>
      <c r="K15" s="90"/>
      <c r="L15" s="89"/>
      <c r="M15" s="89"/>
      <c r="N15" s="91"/>
      <c r="O15" s="91"/>
      <c r="P15" s="91"/>
      <c r="Q15" s="91"/>
      <c r="R15" s="91"/>
      <c r="S15" s="92"/>
      <c r="T15" s="93"/>
    </row>
    <row r="16" spans="1:20" ht="19.5" customHeight="1" hidden="1">
      <c r="A16" s="37">
        <f t="shared" si="0"/>
        <v>7</v>
      </c>
      <c r="B16" s="38"/>
      <c r="C16" s="40"/>
      <c r="D16" s="29"/>
      <c r="E16" s="36"/>
      <c r="F16" s="30"/>
      <c r="G16" s="31"/>
      <c r="H16" s="32"/>
      <c r="I16" s="33"/>
      <c r="J16" s="34"/>
      <c r="K16" s="34"/>
      <c r="L16" s="33"/>
      <c r="M16" s="33"/>
      <c r="N16" s="35"/>
      <c r="O16" s="35"/>
      <c r="P16" s="35"/>
      <c r="Q16" s="35"/>
      <c r="R16" s="35"/>
      <c r="S16" s="43"/>
      <c r="T16" s="41"/>
    </row>
    <row r="17" spans="1:20" ht="19.5" customHeight="1" hidden="1">
      <c r="A17" s="37">
        <f t="shared" si="0"/>
        <v>8</v>
      </c>
      <c r="B17" s="38"/>
      <c r="C17" s="40"/>
      <c r="D17" s="29"/>
      <c r="E17" s="36"/>
      <c r="F17" s="30"/>
      <c r="G17" s="31"/>
      <c r="H17" s="32"/>
      <c r="I17" s="33"/>
      <c r="J17" s="34"/>
      <c r="K17" s="34"/>
      <c r="L17" s="33"/>
      <c r="M17" s="33"/>
      <c r="N17" s="35"/>
      <c r="O17" s="35"/>
      <c r="P17" s="35"/>
      <c r="Q17" s="35"/>
      <c r="R17" s="35"/>
      <c r="S17" s="43"/>
      <c r="T17" s="41"/>
    </row>
    <row r="18" spans="1:20" ht="19.5" customHeight="1" hidden="1">
      <c r="A18" s="37">
        <f t="shared" si="0"/>
        <v>9</v>
      </c>
      <c r="B18" s="38"/>
      <c r="C18" s="40"/>
      <c r="D18" s="29"/>
      <c r="E18" s="36"/>
      <c r="F18" s="30"/>
      <c r="G18" s="31"/>
      <c r="H18" s="32"/>
      <c r="I18" s="33"/>
      <c r="J18" s="34"/>
      <c r="K18" s="34"/>
      <c r="L18" s="33"/>
      <c r="M18" s="33"/>
      <c r="N18" s="35"/>
      <c r="O18" s="35"/>
      <c r="P18" s="35"/>
      <c r="Q18" s="35"/>
      <c r="R18" s="35"/>
      <c r="S18" s="43"/>
      <c r="T18" s="41"/>
    </row>
    <row r="19" spans="1:20" ht="19.5" customHeight="1" hidden="1">
      <c r="A19" s="37">
        <f t="shared" si="0"/>
        <v>10</v>
      </c>
      <c r="B19" s="38"/>
      <c r="C19" s="40"/>
      <c r="D19" s="29"/>
      <c r="E19" s="36"/>
      <c r="F19" s="30"/>
      <c r="G19" s="31"/>
      <c r="H19" s="32"/>
      <c r="I19" s="33"/>
      <c r="J19" s="34"/>
      <c r="K19" s="34"/>
      <c r="L19" s="33"/>
      <c r="M19" s="33"/>
      <c r="N19" s="35"/>
      <c r="O19" s="35"/>
      <c r="P19" s="35"/>
      <c r="Q19" s="35"/>
      <c r="R19" s="35"/>
      <c r="S19" s="43"/>
      <c r="T19" s="41"/>
    </row>
    <row r="20" spans="1:20" ht="19.5" customHeight="1" hidden="1">
      <c r="A20" s="37">
        <f t="shared" si="0"/>
        <v>11</v>
      </c>
      <c r="B20" s="38"/>
      <c r="C20" s="40"/>
      <c r="D20" s="29"/>
      <c r="E20" s="36"/>
      <c r="F20" s="30"/>
      <c r="G20" s="31"/>
      <c r="H20" s="32"/>
      <c r="I20" s="33"/>
      <c r="J20" s="34"/>
      <c r="K20" s="34"/>
      <c r="L20" s="33"/>
      <c r="M20" s="33"/>
      <c r="N20" s="35"/>
      <c r="O20" s="35"/>
      <c r="P20" s="35"/>
      <c r="Q20" s="35"/>
      <c r="R20" s="35"/>
      <c r="S20" s="43"/>
      <c r="T20" s="41"/>
    </row>
    <row r="21" spans="1:20" ht="19.5" customHeight="1" hidden="1">
      <c r="A21" s="37">
        <f t="shared" si="0"/>
        <v>12</v>
      </c>
      <c r="B21" s="83"/>
      <c r="C21" s="107"/>
      <c r="D21" s="84"/>
      <c r="E21" s="85"/>
      <c r="F21" s="86"/>
      <c r="G21" s="87"/>
      <c r="H21" s="88"/>
      <c r="I21" s="89"/>
      <c r="J21" s="90"/>
      <c r="K21" s="90"/>
      <c r="L21" s="89"/>
      <c r="M21" s="89"/>
      <c r="N21" s="91"/>
      <c r="O21" s="91"/>
      <c r="P21" s="91"/>
      <c r="Q21" s="91"/>
      <c r="R21" s="91"/>
      <c r="S21" s="92"/>
      <c r="T21" s="93"/>
    </row>
    <row r="22" spans="1:20" ht="19.5" customHeight="1" hidden="1">
      <c r="A22" s="55">
        <f t="shared" si="0"/>
        <v>13</v>
      </c>
      <c r="B22" s="121"/>
      <c r="C22" s="122"/>
      <c r="D22" s="123"/>
      <c r="E22" s="124"/>
      <c r="F22" s="125"/>
      <c r="G22" s="126"/>
      <c r="H22" s="127"/>
      <c r="I22" s="128"/>
      <c r="J22" s="129"/>
      <c r="K22" s="129"/>
      <c r="L22" s="128"/>
      <c r="M22" s="128"/>
      <c r="N22" s="130"/>
      <c r="O22" s="130"/>
      <c r="P22" s="130"/>
      <c r="Q22" s="130"/>
      <c r="R22" s="130"/>
      <c r="S22" s="131"/>
      <c r="T22" s="132"/>
    </row>
    <row r="23" spans="1:20" ht="19.5" customHeight="1" hidden="1">
      <c r="A23" s="108" t="e">
        <f>#REF!+1</f>
        <v>#REF!</v>
      </c>
      <c r="B23" s="109"/>
      <c r="C23" s="110"/>
      <c r="D23" s="111"/>
      <c r="E23" s="112"/>
      <c r="F23" s="113"/>
      <c r="G23" s="114"/>
      <c r="H23" s="115"/>
      <c r="I23" s="116"/>
      <c r="J23" s="117"/>
      <c r="K23" s="117"/>
      <c r="L23" s="116"/>
      <c r="M23" s="116"/>
      <c r="N23" s="118"/>
      <c r="O23" s="118"/>
      <c r="P23" s="118"/>
      <c r="Q23" s="118"/>
      <c r="R23" s="118"/>
      <c r="S23" s="119"/>
      <c r="T23" s="120"/>
    </row>
    <row r="24" spans="1:20" ht="19.5" customHeight="1" hidden="1">
      <c r="A24" s="37" t="e">
        <f aca="true" t="shared" si="1" ref="A24:A30">A23+1</f>
        <v>#REF!</v>
      </c>
      <c r="B24" s="38"/>
      <c r="C24" s="40"/>
      <c r="D24" s="29"/>
      <c r="E24" s="36"/>
      <c r="F24" s="30"/>
      <c r="G24" s="31"/>
      <c r="H24" s="32"/>
      <c r="I24" s="33"/>
      <c r="J24" s="34"/>
      <c r="K24" s="34"/>
      <c r="L24" s="33"/>
      <c r="M24" s="33"/>
      <c r="N24" s="35"/>
      <c r="O24" s="35"/>
      <c r="P24" s="35"/>
      <c r="Q24" s="35"/>
      <c r="R24" s="35"/>
      <c r="S24" s="43"/>
      <c r="T24" s="41"/>
    </row>
    <row r="25" spans="1:20" ht="19.5" customHeight="1" hidden="1">
      <c r="A25" s="37" t="e">
        <f t="shared" si="1"/>
        <v>#REF!</v>
      </c>
      <c r="B25" s="38"/>
      <c r="C25" s="40"/>
      <c r="D25" s="29"/>
      <c r="E25" s="36"/>
      <c r="F25" s="30"/>
      <c r="G25" s="31"/>
      <c r="H25" s="32"/>
      <c r="I25" s="33"/>
      <c r="J25" s="34"/>
      <c r="K25" s="34"/>
      <c r="L25" s="33"/>
      <c r="M25" s="33"/>
      <c r="N25" s="35"/>
      <c r="O25" s="35"/>
      <c r="P25" s="35"/>
      <c r="Q25" s="35"/>
      <c r="R25" s="35"/>
      <c r="S25" s="43"/>
      <c r="T25" s="41"/>
    </row>
    <row r="26" spans="1:20" ht="19.5" customHeight="1" hidden="1">
      <c r="A26" s="37" t="e">
        <f t="shared" si="1"/>
        <v>#REF!</v>
      </c>
      <c r="B26" s="38"/>
      <c r="C26" s="40"/>
      <c r="D26" s="29"/>
      <c r="E26" s="36"/>
      <c r="F26" s="30"/>
      <c r="G26" s="31"/>
      <c r="H26" s="32"/>
      <c r="I26" s="33"/>
      <c r="J26" s="34"/>
      <c r="K26" s="34"/>
      <c r="L26" s="33"/>
      <c r="M26" s="33"/>
      <c r="N26" s="35"/>
      <c r="O26" s="35"/>
      <c r="P26" s="35"/>
      <c r="Q26" s="35"/>
      <c r="R26" s="35"/>
      <c r="S26" s="43"/>
      <c r="T26" s="41"/>
    </row>
    <row r="27" spans="1:20" ht="19.5" customHeight="1" hidden="1">
      <c r="A27" s="37" t="e">
        <f t="shared" si="1"/>
        <v>#REF!</v>
      </c>
      <c r="B27" s="38"/>
      <c r="C27" s="40"/>
      <c r="D27" s="29"/>
      <c r="E27" s="36"/>
      <c r="F27" s="30"/>
      <c r="G27" s="31"/>
      <c r="H27" s="32"/>
      <c r="I27" s="33"/>
      <c r="J27" s="34"/>
      <c r="K27" s="34"/>
      <c r="L27" s="33"/>
      <c r="M27" s="33"/>
      <c r="N27" s="35"/>
      <c r="O27" s="35"/>
      <c r="P27" s="35"/>
      <c r="Q27" s="35"/>
      <c r="R27" s="35"/>
      <c r="S27" s="43"/>
      <c r="T27" s="41"/>
    </row>
    <row r="28" spans="1:20" ht="19.5" customHeight="1" hidden="1">
      <c r="A28" s="37" t="e">
        <f t="shared" si="1"/>
        <v>#REF!</v>
      </c>
      <c r="B28" s="38"/>
      <c r="C28" s="40"/>
      <c r="D28" s="29"/>
      <c r="E28" s="36"/>
      <c r="F28" s="30"/>
      <c r="G28" s="31"/>
      <c r="H28" s="32"/>
      <c r="I28" s="33"/>
      <c r="J28" s="34"/>
      <c r="K28" s="34"/>
      <c r="L28" s="33"/>
      <c r="M28" s="33"/>
      <c r="N28" s="35"/>
      <c r="O28" s="35"/>
      <c r="P28" s="35"/>
      <c r="Q28" s="35"/>
      <c r="R28" s="35"/>
      <c r="S28" s="43"/>
      <c r="T28" s="41"/>
    </row>
    <row r="29" spans="1:20" ht="19.5" customHeight="1" hidden="1">
      <c r="A29" s="37" t="e">
        <f t="shared" si="1"/>
        <v>#REF!</v>
      </c>
      <c r="B29" s="38"/>
      <c r="C29" s="40"/>
      <c r="D29" s="29"/>
      <c r="E29" s="36"/>
      <c r="F29" s="30"/>
      <c r="G29" s="31"/>
      <c r="H29" s="32"/>
      <c r="I29" s="33"/>
      <c r="J29" s="34"/>
      <c r="K29" s="34"/>
      <c r="L29" s="33"/>
      <c r="M29" s="33"/>
      <c r="N29" s="35"/>
      <c r="O29" s="35"/>
      <c r="P29" s="35"/>
      <c r="Q29" s="35"/>
      <c r="R29" s="35"/>
      <c r="S29" s="43"/>
      <c r="T29" s="41"/>
    </row>
    <row r="30" spans="1:20" ht="19.5" customHeight="1" hidden="1">
      <c r="A30" s="37" t="e">
        <f t="shared" si="1"/>
        <v>#REF!</v>
      </c>
      <c r="B30" s="38"/>
      <c r="C30" s="40"/>
      <c r="D30" s="29"/>
      <c r="E30" s="36"/>
      <c r="F30" s="30"/>
      <c r="G30" s="31"/>
      <c r="H30" s="32"/>
      <c r="I30" s="33"/>
      <c r="J30" s="34"/>
      <c r="K30" s="34"/>
      <c r="L30" s="33"/>
      <c r="M30" s="33"/>
      <c r="N30" s="35"/>
      <c r="O30" s="35"/>
      <c r="P30" s="35"/>
      <c r="Q30" s="35"/>
      <c r="R30" s="35"/>
      <c r="S30" s="43"/>
      <c r="T30" s="41"/>
    </row>
    <row r="31" spans="1:20" ht="18">
      <c r="A31" s="13"/>
      <c r="B31" s="14"/>
      <c r="D31" s="15"/>
      <c r="E31" s="15"/>
      <c r="F31" s="16"/>
      <c r="G31" s="17"/>
      <c r="H31" s="18"/>
      <c r="I31" s="19"/>
      <c r="J31" s="19"/>
      <c r="K31" s="19"/>
      <c r="L31" s="19"/>
      <c r="M31" s="19"/>
      <c r="N31" s="19"/>
      <c r="O31" s="19"/>
      <c r="P31" s="19"/>
      <c r="R31" s="54"/>
      <c r="S31" s="54" t="str">
        <f ca="1">"Đà Nẵng, ngày"&amp;" "&amp;TEXT(DAY(NOW()),"00")&amp;" tháng "&amp;TEXT(MONTH(NOW()),"00")&amp;" năm "&amp;YEAR(NOW())</f>
        <v>Đà Nẵng, ngày 25 tháng 09 năm 2023</v>
      </c>
      <c r="T31" s="54"/>
    </row>
    <row r="32" spans="1:20" ht="15">
      <c r="A32" s="20" t="s">
        <v>21</v>
      </c>
      <c r="B32" s="21"/>
      <c r="E32" s="134" t="s">
        <v>26</v>
      </c>
      <c r="G32" s="206" t="s">
        <v>34</v>
      </c>
      <c r="H32" s="206"/>
      <c r="I32" s="206"/>
      <c r="J32" s="206"/>
      <c r="K32" s="206"/>
      <c r="N32" s="50" t="s">
        <v>22</v>
      </c>
      <c r="O32" s="23"/>
      <c r="P32" s="23"/>
      <c r="R32" s="50"/>
      <c r="S32" s="50" t="s">
        <v>37</v>
      </c>
      <c r="T32" s="50"/>
    </row>
    <row r="33" spans="1:20" ht="18">
      <c r="A33" s="24"/>
      <c r="G33" s="39"/>
      <c r="H33" s="24"/>
      <c r="J33" s="25"/>
      <c r="N33" s="25"/>
      <c r="O33" s="23"/>
      <c r="P33" s="23"/>
      <c r="R33" s="44"/>
      <c r="S33" s="44"/>
      <c r="T33" s="44"/>
    </row>
    <row r="34" spans="1:20" ht="15.75">
      <c r="A34" s="24"/>
      <c r="G34" s="39"/>
      <c r="H34" s="24"/>
      <c r="J34" s="25"/>
      <c r="N34" s="25"/>
      <c r="O34" s="23"/>
      <c r="P34" s="23"/>
      <c r="R34" s="26"/>
      <c r="S34" s="23"/>
      <c r="T34" s="39"/>
    </row>
    <row r="35" spans="1:20" ht="15.75">
      <c r="A35" s="24"/>
      <c r="G35" s="39"/>
      <c r="H35" s="24"/>
      <c r="J35" s="25"/>
      <c r="N35" s="25"/>
      <c r="O35" s="27"/>
      <c r="P35" s="27"/>
      <c r="R35" s="26"/>
      <c r="S35" s="52"/>
      <c r="T35" s="39"/>
    </row>
    <row r="36" spans="1:20" ht="15.75">
      <c r="A36" s="24"/>
      <c r="G36" s="39"/>
      <c r="H36" s="24"/>
      <c r="J36" s="25"/>
      <c r="N36" s="25"/>
      <c r="O36" s="27"/>
      <c r="P36" s="27"/>
      <c r="R36" s="26"/>
      <c r="S36" s="52"/>
      <c r="T36" s="39"/>
    </row>
    <row r="37" spans="1:20" ht="15.75">
      <c r="A37" s="28" t="s">
        <v>23</v>
      </c>
      <c r="B37" s="28"/>
      <c r="E37" s="51" t="s">
        <v>31</v>
      </c>
      <c r="G37" s="206" t="s">
        <v>40</v>
      </c>
      <c r="H37" s="206"/>
      <c r="I37" s="206"/>
      <c r="J37" s="206"/>
      <c r="K37" s="206"/>
      <c r="N37" s="50" t="s">
        <v>35</v>
      </c>
      <c r="O37" s="27"/>
      <c r="P37" s="27"/>
      <c r="R37" s="50"/>
      <c r="S37" s="50" t="s">
        <v>24</v>
      </c>
      <c r="T37" s="50"/>
    </row>
  </sheetData>
  <sheetProtection/>
  <mergeCells count="27">
    <mergeCell ref="A5:A7"/>
    <mergeCell ref="B5:B7"/>
    <mergeCell ref="C5:D7"/>
    <mergeCell ref="E5:E7"/>
    <mergeCell ref="F5:F7"/>
    <mergeCell ref="A1:D1"/>
    <mergeCell ref="F1:T1"/>
    <mergeCell ref="A2:D2"/>
    <mergeCell ref="F2:T2"/>
    <mergeCell ref="A4:T4"/>
    <mergeCell ref="F3:T3"/>
    <mergeCell ref="R5:R7"/>
    <mergeCell ref="S5:S7"/>
    <mergeCell ref="T5:T7"/>
    <mergeCell ref="G5:G7"/>
    <mergeCell ref="H5:H7"/>
    <mergeCell ref="I5:I7"/>
    <mergeCell ref="J5:K5"/>
    <mergeCell ref="L5:M6"/>
    <mergeCell ref="N5:N7"/>
    <mergeCell ref="J6:J7"/>
    <mergeCell ref="K6:K7"/>
    <mergeCell ref="G32:K32"/>
    <mergeCell ref="G37:K37"/>
    <mergeCell ref="O5:O7"/>
    <mergeCell ref="P5:P7"/>
    <mergeCell ref="Q5:Q7"/>
  </mergeCells>
  <conditionalFormatting sqref="N10:R30">
    <cfRule type="cellIs" priority="15" dxfId="80" operator="equal">
      <formula>0</formula>
    </cfRule>
  </conditionalFormatting>
  <conditionalFormatting sqref="N10:R30">
    <cfRule type="cellIs" priority="14" dxfId="0" operator="equal">
      <formula>"Ko Đạt"</formula>
    </cfRule>
  </conditionalFormatting>
  <conditionalFormatting sqref="T23:T30 T11:T13">
    <cfRule type="cellIs" priority="13" dxfId="0" operator="notEqual">
      <formula>"CNTN"</formula>
    </cfRule>
  </conditionalFormatting>
  <conditionalFormatting sqref="J10:K30">
    <cfRule type="cellIs" priority="12" dxfId="81" operator="lessThan">
      <formula>5.5</formula>
    </cfRule>
  </conditionalFormatting>
  <conditionalFormatting sqref="J10:K30">
    <cfRule type="cellIs" priority="11" dxfId="80" operator="lessThan">
      <formula>5.5</formula>
    </cfRule>
  </conditionalFormatting>
  <conditionalFormatting sqref="N11:O11">
    <cfRule type="cellIs" priority="10" dxfId="80" operator="equal">
      <formula>0</formula>
    </cfRule>
  </conditionalFormatting>
  <conditionalFormatting sqref="N11:O11">
    <cfRule type="cellIs" priority="9" dxfId="0" operator="equal">
      <formula>"Ko Đạt"</formula>
    </cfRule>
  </conditionalFormatting>
  <conditionalFormatting sqref="T10:T22">
    <cfRule type="cellIs" priority="8" dxfId="0" operator="notEqual">
      <formula>"CNTN"</formula>
    </cfRule>
  </conditionalFormatting>
  <conditionalFormatting sqref="N10:R10">
    <cfRule type="cellIs" priority="7" dxfId="80" operator="equal">
      <formula>0</formula>
    </cfRule>
  </conditionalFormatting>
  <conditionalFormatting sqref="N10:R10">
    <cfRule type="cellIs" priority="6" dxfId="0" operator="equal">
      <formula>"Ko Đạt"</formula>
    </cfRule>
  </conditionalFormatting>
  <conditionalFormatting sqref="T10">
    <cfRule type="cellIs" priority="5" dxfId="0" operator="notEqual">
      <formula>"CNTN"</formula>
    </cfRule>
  </conditionalFormatting>
  <conditionalFormatting sqref="J10:K10">
    <cfRule type="cellIs" priority="4" dxfId="81" operator="lessThan">
      <formula>5.5</formula>
    </cfRule>
  </conditionalFormatting>
  <conditionalFormatting sqref="J10:K10">
    <cfRule type="cellIs" priority="3" dxfId="80" operator="lessThan">
      <formula>5.5</formula>
    </cfRule>
  </conditionalFormatting>
  <conditionalFormatting sqref="N10:O10">
    <cfRule type="cellIs" priority="2" dxfId="80" operator="equal">
      <formula>0</formula>
    </cfRule>
  </conditionalFormatting>
  <conditionalFormatting sqref="N10:O10">
    <cfRule type="cellIs" priority="1" dxfId="0" operator="equal">
      <formula>"Ko Đạt"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I20" sqref="I20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5.00390625" style="0" customWidth="1"/>
    <col min="4" max="4" width="7.140625" style="0" customWidth="1"/>
    <col min="5" max="5" width="11.421875" style="0" customWidth="1"/>
    <col min="6" max="6" width="10.57421875" style="0" customWidth="1"/>
    <col min="7" max="7" width="10.0039062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2812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00390625" style="45" customWidth="1"/>
    <col min="20" max="20" width="10.28125" style="48" customWidth="1"/>
  </cols>
  <sheetData>
    <row r="1" spans="1:20" ht="15.75">
      <c r="A1" s="186" t="s">
        <v>0</v>
      </c>
      <c r="B1" s="186"/>
      <c r="C1" s="186"/>
      <c r="D1" s="186"/>
      <c r="E1" s="68"/>
      <c r="F1" s="175" t="s">
        <v>71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5.75">
      <c r="A2" s="187" t="s">
        <v>38</v>
      </c>
      <c r="B2" s="187"/>
      <c r="C2" s="187"/>
      <c r="D2" s="187"/>
      <c r="E2" s="68"/>
      <c r="F2" s="175" t="s">
        <v>42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5.75">
      <c r="A3" s="137"/>
      <c r="B3" s="137"/>
      <c r="C3" s="137"/>
      <c r="D3" s="137"/>
      <c r="E3" s="137"/>
      <c r="F3" s="175" t="s">
        <v>36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31.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8" customHeight="1">
      <c r="A5" s="188" t="s">
        <v>1</v>
      </c>
      <c r="B5" s="191" t="s">
        <v>2</v>
      </c>
      <c r="C5" s="194" t="s">
        <v>3</v>
      </c>
      <c r="D5" s="195"/>
      <c r="E5" s="200" t="s">
        <v>4</v>
      </c>
      <c r="F5" s="200" t="s">
        <v>5</v>
      </c>
      <c r="G5" s="188" t="s">
        <v>6</v>
      </c>
      <c r="H5" s="203" t="s">
        <v>7</v>
      </c>
      <c r="I5" s="176" t="s">
        <v>33</v>
      </c>
      <c r="J5" s="207" t="s">
        <v>9</v>
      </c>
      <c r="K5" s="208"/>
      <c r="L5" s="209" t="s">
        <v>10</v>
      </c>
      <c r="M5" s="210"/>
      <c r="N5" s="176" t="s">
        <v>13</v>
      </c>
      <c r="O5" s="183" t="s">
        <v>29</v>
      </c>
      <c r="P5" s="176" t="s">
        <v>11</v>
      </c>
      <c r="Q5" s="176" t="s">
        <v>12</v>
      </c>
      <c r="R5" s="176" t="s">
        <v>14</v>
      </c>
      <c r="S5" s="179" t="s">
        <v>15</v>
      </c>
      <c r="T5" s="179" t="s">
        <v>16</v>
      </c>
    </row>
    <row r="6" spans="1:20" ht="27.75" customHeight="1">
      <c r="A6" s="189"/>
      <c r="B6" s="192"/>
      <c r="C6" s="196"/>
      <c r="D6" s="197"/>
      <c r="E6" s="201"/>
      <c r="F6" s="201"/>
      <c r="G6" s="189"/>
      <c r="H6" s="204"/>
      <c r="I6" s="177"/>
      <c r="J6" s="176" t="s">
        <v>17</v>
      </c>
      <c r="K6" s="179" t="s">
        <v>18</v>
      </c>
      <c r="L6" s="211"/>
      <c r="M6" s="212"/>
      <c r="N6" s="177"/>
      <c r="O6" s="184"/>
      <c r="P6" s="177"/>
      <c r="Q6" s="177"/>
      <c r="R6" s="177"/>
      <c r="S6" s="180"/>
      <c r="T6" s="180"/>
    </row>
    <row r="7" spans="1:20" ht="15">
      <c r="A7" s="190"/>
      <c r="B7" s="193"/>
      <c r="C7" s="198"/>
      <c r="D7" s="199"/>
      <c r="E7" s="202"/>
      <c r="F7" s="202"/>
      <c r="G7" s="190"/>
      <c r="H7" s="205"/>
      <c r="I7" s="178"/>
      <c r="J7" s="178"/>
      <c r="K7" s="181"/>
      <c r="L7" s="1" t="s">
        <v>19</v>
      </c>
      <c r="M7" s="2" t="s">
        <v>20</v>
      </c>
      <c r="N7" s="178"/>
      <c r="O7" s="185"/>
      <c r="P7" s="178"/>
      <c r="Q7" s="178"/>
      <c r="R7" s="178"/>
      <c r="S7" s="181"/>
      <c r="T7" s="181"/>
    </row>
    <row r="8" spans="1:20" ht="21" customHeight="1">
      <c r="A8" s="10" t="s">
        <v>41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21" customHeight="1">
      <c r="A9" s="135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21" customHeight="1">
      <c r="A10" s="37">
        <v>1</v>
      </c>
      <c r="B10" s="38">
        <v>2321161772</v>
      </c>
      <c r="C10" s="40" t="s">
        <v>59</v>
      </c>
      <c r="D10" s="29" t="s">
        <v>60</v>
      </c>
      <c r="E10" s="36" t="s">
        <v>61</v>
      </c>
      <c r="F10" s="30">
        <v>36415</v>
      </c>
      <c r="G10" s="31" t="s">
        <v>62</v>
      </c>
      <c r="H10" s="32" t="s">
        <v>47</v>
      </c>
      <c r="I10" s="33">
        <v>5.86</v>
      </c>
      <c r="J10" s="34"/>
      <c r="K10" s="34">
        <v>6.9</v>
      </c>
      <c r="L10" s="33">
        <v>5.88</v>
      </c>
      <c r="M10" s="33">
        <v>2.16</v>
      </c>
      <c r="N10" s="35" t="s">
        <v>48</v>
      </c>
      <c r="O10" s="35" t="s">
        <v>48</v>
      </c>
      <c r="P10" s="35" t="s">
        <v>48</v>
      </c>
      <c r="Q10" s="35" t="s">
        <v>48</v>
      </c>
      <c r="R10" s="35" t="s">
        <v>53</v>
      </c>
      <c r="S10" s="43">
        <v>0</v>
      </c>
      <c r="T10" s="41" t="s">
        <v>50</v>
      </c>
    </row>
    <row r="11" spans="1:20" ht="21" customHeight="1">
      <c r="A11" s="55">
        <f>A10+1</f>
        <v>2</v>
      </c>
      <c r="B11" s="56">
        <v>24211604252</v>
      </c>
      <c r="C11" s="57" t="s">
        <v>63</v>
      </c>
      <c r="D11" s="58" t="s">
        <v>64</v>
      </c>
      <c r="E11" s="59" t="s">
        <v>65</v>
      </c>
      <c r="F11" s="60">
        <v>36588</v>
      </c>
      <c r="G11" s="61" t="s">
        <v>66</v>
      </c>
      <c r="H11" s="62" t="s">
        <v>47</v>
      </c>
      <c r="I11" s="63">
        <v>6.92</v>
      </c>
      <c r="J11" s="64"/>
      <c r="K11" s="64">
        <v>8.9</v>
      </c>
      <c r="L11" s="63">
        <v>6.96</v>
      </c>
      <c r="M11" s="63">
        <v>2.84</v>
      </c>
      <c r="N11" s="65" t="s">
        <v>48</v>
      </c>
      <c r="O11" s="65" t="s">
        <v>48</v>
      </c>
      <c r="P11" s="65" t="s">
        <v>48</v>
      </c>
      <c r="Q11" s="65" t="s">
        <v>48</v>
      </c>
      <c r="R11" s="65" t="s">
        <v>53</v>
      </c>
      <c r="S11" s="66">
        <v>0</v>
      </c>
      <c r="T11" s="67" t="s">
        <v>50</v>
      </c>
    </row>
    <row r="12" spans="1:20" ht="21" customHeight="1" hidden="1">
      <c r="A12" s="108">
        <f>A11+1</f>
        <v>3</v>
      </c>
      <c r="B12" s="109"/>
      <c r="C12" s="110"/>
      <c r="D12" s="111"/>
      <c r="E12" s="112"/>
      <c r="F12" s="113"/>
      <c r="G12" s="114"/>
      <c r="H12" s="115"/>
      <c r="I12" s="116"/>
      <c r="J12" s="117"/>
      <c r="K12" s="117"/>
      <c r="L12" s="116"/>
      <c r="M12" s="116"/>
      <c r="N12" s="118"/>
      <c r="O12" s="118"/>
      <c r="P12" s="118"/>
      <c r="Q12" s="118"/>
      <c r="R12" s="118"/>
      <c r="S12" s="119"/>
      <c r="T12" s="120"/>
    </row>
    <row r="13" spans="1:20" ht="21" customHeight="1" hidden="1">
      <c r="A13" s="37">
        <f>A12+1</f>
        <v>4</v>
      </c>
      <c r="B13" s="38"/>
      <c r="C13" s="40"/>
      <c r="D13" s="29"/>
      <c r="E13" s="36"/>
      <c r="F13" s="30"/>
      <c r="G13" s="31"/>
      <c r="H13" s="32"/>
      <c r="I13" s="33"/>
      <c r="J13" s="34"/>
      <c r="K13" s="34"/>
      <c r="L13" s="33"/>
      <c r="M13" s="33"/>
      <c r="N13" s="35"/>
      <c r="O13" s="35"/>
      <c r="P13" s="35"/>
      <c r="Q13" s="35"/>
      <c r="R13" s="35"/>
      <c r="S13" s="43"/>
      <c r="T13" s="41"/>
    </row>
    <row r="14" spans="1:20" ht="21" customHeight="1" hidden="1">
      <c r="A14" s="37">
        <v>1</v>
      </c>
      <c r="B14" s="38"/>
      <c r="C14" s="40"/>
      <c r="D14" s="29"/>
      <c r="E14" s="36"/>
      <c r="F14" s="30"/>
      <c r="G14" s="31"/>
      <c r="H14" s="32"/>
      <c r="I14" s="33"/>
      <c r="J14" s="34"/>
      <c r="K14" s="34"/>
      <c r="L14" s="33"/>
      <c r="M14" s="33"/>
      <c r="N14" s="35"/>
      <c r="O14" s="35"/>
      <c r="P14" s="35"/>
      <c r="Q14" s="35"/>
      <c r="R14" s="35"/>
      <c r="S14" s="43"/>
      <c r="T14" s="41"/>
    </row>
    <row r="15" spans="1:20" ht="21" customHeight="1" hidden="1">
      <c r="A15" s="37">
        <f>A14+1</f>
        <v>2</v>
      </c>
      <c r="B15" s="38"/>
      <c r="C15" s="40"/>
      <c r="D15" s="29"/>
      <c r="E15" s="36"/>
      <c r="F15" s="30"/>
      <c r="G15" s="31"/>
      <c r="H15" s="32"/>
      <c r="I15" s="33"/>
      <c r="J15" s="34"/>
      <c r="K15" s="34"/>
      <c r="L15" s="33"/>
      <c r="M15" s="33"/>
      <c r="N15" s="35"/>
      <c r="O15" s="35"/>
      <c r="P15" s="35"/>
      <c r="Q15" s="35"/>
      <c r="R15" s="35"/>
      <c r="S15" s="43"/>
      <c r="T15" s="41"/>
    </row>
    <row r="16" spans="1:20" ht="21" customHeight="1" hidden="1">
      <c r="A16" s="37">
        <f>A15+1</f>
        <v>3</v>
      </c>
      <c r="B16" s="38"/>
      <c r="C16" s="40"/>
      <c r="D16" s="29"/>
      <c r="E16" s="36"/>
      <c r="F16" s="30"/>
      <c r="G16" s="31"/>
      <c r="H16" s="32"/>
      <c r="I16" s="33"/>
      <c r="J16" s="34"/>
      <c r="K16" s="34"/>
      <c r="L16" s="33"/>
      <c r="M16" s="33"/>
      <c r="N16" s="35"/>
      <c r="O16" s="35"/>
      <c r="P16" s="35"/>
      <c r="Q16" s="35"/>
      <c r="R16" s="35"/>
      <c r="S16" s="43"/>
      <c r="T16" s="41"/>
    </row>
    <row r="17" spans="1:20" ht="21" customHeight="1" hidden="1">
      <c r="A17" s="37">
        <f>A16+1</f>
        <v>4</v>
      </c>
      <c r="B17" s="38"/>
      <c r="C17" s="40"/>
      <c r="D17" s="29"/>
      <c r="E17" s="36"/>
      <c r="F17" s="30"/>
      <c r="G17" s="31"/>
      <c r="H17" s="32"/>
      <c r="I17" s="33"/>
      <c r="J17" s="34"/>
      <c r="K17" s="34"/>
      <c r="L17" s="33"/>
      <c r="M17" s="33"/>
      <c r="N17" s="35"/>
      <c r="O17" s="35"/>
      <c r="P17" s="35"/>
      <c r="Q17" s="35"/>
      <c r="R17" s="35"/>
      <c r="S17" s="43"/>
      <c r="T17" s="41"/>
    </row>
    <row r="18" spans="1:20" ht="21" customHeight="1" hidden="1">
      <c r="A18" s="37">
        <f>A17+1</f>
        <v>5</v>
      </c>
      <c r="B18" s="38"/>
      <c r="C18" s="40"/>
      <c r="D18" s="29"/>
      <c r="E18" s="36"/>
      <c r="F18" s="30"/>
      <c r="G18" s="31"/>
      <c r="H18" s="32"/>
      <c r="I18" s="33"/>
      <c r="J18" s="34"/>
      <c r="K18" s="34"/>
      <c r="L18" s="33"/>
      <c r="M18" s="33"/>
      <c r="N18" s="35"/>
      <c r="O18" s="35"/>
      <c r="P18" s="35"/>
      <c r="Q18" s="35"/>
      <c r="R18" s="35"/>
      <c r="S18" s="43"/>
      <c r="T18" s="41"/>
    </row>
    <row r="19" spans="1:20" ht="21" customHeight="1" hidden="1">
      <c r="A19" s="55">
        <f>A18+1</f>
        <v>6</v>
      </c>
      <c r="B19" s="56"/>
      <c r="C19" s="57"/>
      <c r="D19" s="58"/>
      <c r="E19" s="59"/>
      <c r="F19" s="60"/>
      <c r="G19" s="61"/>
      <c r="H19" s="62"/>
      <c r="I19" s="63"/>
      <c r="J19" s="64"/>
      <c r="K19" s="64"/>
      <c r="L19" s="63"/>
      <c r="M19" s="63"/>
      <c r="N19" s="65"/>
      <c r="O19" s="65"/>
      <c r="P19" s="65"/>
      <c r="Q19" s="65"/>
      <c r="R19" s="65"/>
      <c r="S19" s="66"/>
      <c r="T19" s="67"/>
    </row>
    <row r="20" spans="1:20" ht="18">
      <c r="A20" s="13"/>
      <c r="B20" s="14"/>
      <c r="D20" s="15"/>
      <c r="E20" s="15"/>
      <c r="F20" s="16"/>
      <c r="G20" s="17"/>
      <c r="H20" s="18"/>
      <c r="I20" s="19"/>
      <c r="J20" s="19"/>
      <c r="K20" s="19"/>
      <c r="L20" s="19"/>
      <c r="M20" s="19"/>
      <c r="N20" s="19"/>
      <c r="O20" s="19"/>
      <c r="P20" s="19"/>
      <c r="R20" s="54"/>
      <c r="S20" s="54" t="str">
        <f ca="1">"Đà Nẵng, ngày"&amp;" "&amp;TEXT(DAY(NOW()),"00")&amp;" tháng "&amp;TEXT(MONTH(NOW()),"00")&amp;" năm "&amp;YEAR(NOW())</f>
        <v>Đà Nẵng, ngày 25 tháng 09 năm 2023</v>
      </c>
      <c r="T20" s="54"/>
    </row>
    <row r="21" spans="1:20" ht="15">
      <c r="A21" s="20" t="s">
        <v>21</v>
      </c>
      <c r="B21" s="21"/>
      <c r="E21" s="134" t="s">
        <v>26</v>
      </c>
      <c r="G21" s="206" t="s">
        <v>34</v>
      </c>
      <c r="H21" s="206"/>
      <c r="I21" s="206"/>
      <c r="J21" s="206"/>
      <c r="K21" s="206"/>
      <c r="N21" s="50" t="s">
        <v>22</v>
      </c>
      <c r="O21" s="23"/>
      <c r="P21" s="23"/>
      <c r="R21" s="50"/>
      <c r="S21" s="50" t="s">
        <v>37</v>
      </c>
      <c r="T21" s="50"/>
    </row>
    <row r="22" spans="1:20" ht="18">
      <c r="A22" s="24"/>
      <c r="G22" s="39"/>
      <c r="H22" s="24"/>
      <c r="J22" s="25"/>
      <c r="N22" s="25"/>
      <c r="O22" s="23"/>
      <c r="P22" s="23"/>
      <c r="R22" s="44"/>
      <c r="S22" s="44"/>
      <c r="T22" s="44"/>
    </row>
    <row r="23" spans="1:20" ht="15.75">
      <c r="A23" s="24"/>
      <c r="G23" s="39"/>
      <c r="H23" s="24"/>
      <c r="J23" s="25"/>
      <c r="N23" s="25"/>
      <c r="O23" s="23"/>
      <c r="P23" s="23"/>
      <c r="R23" s="26"/>
      <c r="S23" s="23"/>
      <c r="T23" s="39"/>
    </row>
    <row r="24" spans="1:20" ht="15.75">
      <c r="A24" s="24"/>
      <c r="G24" s="39"/>
      <c r="H24" s="24"/>
      <c r="J24" s="25"/>
      <c r="N24" s="25"/>
      <c r="O24" s="27"/>
      <c r="P24" s="27"/>
      <c r="R24" s="26"/>
      <c r="S24" s="52"/>
      <c r="T24" s="39"/>
    </row>
    <row r="25" spans="1:20" ht="15.75">
      <c r="A25" s="24"/>
      <c r="G25" s="39"/>
      <c r="H25" s="24"/>
      <c r="J25" s="25"/>
      <c r="N25" s="25"/>
      <c r="O25" s="27"/>
      <c r="P25" s="27"/>
      <c r="R25" s="26"/>
      <c r="S25" s="52"/>
      <c r="T25" s="39"/>
    </row>
    <row r="26" spans="1:20" ht="15.75">
      <c r="A26" s="28" t="s">
        <v>23</v>
      </c>
      <c r="B26" s="28"/>
      <c r="E26" s="51" t="s">
        <v>31</v>
      </c>
      <c r="G26" s="206" t="s">
        <v>40</v>
      </c>
      <c r="H26" s="206"/>
      <c r="I26" s="206"/>
      <c r="J26" s="206"/>
      <c r="K26" s="206"/>
      <c r="N26" s="50" t="s">
        <v>35</v>
      </c>
      <c r="O26" s="27"/>
      <c r="P26" s="27"/>
      <c r="R26" s="50"/>
      <c r="S26" s="50" t="s">
        <v>24</v>
      </c>
      <c r="T26" s="50"/>
    </row>
  </sheetData>
  <sheetProtection/>
  <mergeCells count="27">
    <mergeCell ref="A5:A7"/>
    <mergeCell ref="B5:B7"/>
    <mergeCell ref="C5:D7"/>
    <mergeCell ref="E5:E7"/>
    <mergeCell ref="F5:F7"/>
    <mergeCell ref="A1:D1"/>
    <mergeCell ref="F1:T1"/>
    <mergeCell ref="A2:D2"/>
    <mergeCell ref="F2:T2"/>
    <mergeCell ref="A4:T4"/>
    <mergeCell ref="F3:T3"/>
    <mergeCell ref="R5:R7"/>
    <mergeCell ref="S5:S7"/>
    <mergeCell ref="T5:T7"/>
    <mergeCell ref="G5:G7"/>
    <mergeCell ref="H5:H7"/>
    <mergeCell ref="I5:I7"/>
    <mergeCell ref="J5:K5"/>
    <mergeCell ref="L5:M6"/>
    <mergeCell ref="N5:N7"/>
    <mergeCell ref="J6:J7"/>
    <mergeCell ref="K6:K7"/>
    <mergeCell ref="G21:K21"/>
    <mergeCell ref="G26:K26"/>
    <mergeCell ref="O5:O7"/>
    <mergeCell ref="P5:P7"/>
    <mergeCell ref="Q5:Q7"/>
  </mergeCells>
  <conditionalFormatting sqref="P16:R19">
    <cfRule type="cellIs" priority="38" dxfId="80" operator="equal">
      <formula>0</formula>
    </cfRule>
  </conditionalFormatting>
  <conditionalFormatting sqref="P16:R19">
    <cfRule type="cellIs" priority="37" dxfId="0" operator="equal">
      <formula>"Ko Đạt"</formula>
    </cfRule>
  </conditionalFormatting>
  <conditionalFormatting sqref="T16:T19">
    <cfRule type="cellIs" priority="36" dxfId="0" operator="notEqual">
      <formula>"CNTN"</formula>
    </cfRule>
  </conditionalFormatting>
  <conditionalFormatting sqref="J16:K19">
    <cfRule type="cellIs" priority="35" dxfId="81" operator="lessThan">
      <formula>5.5</formula>
    </cfRule>
  </conditionalFormatting>
  <conditionalFormatting sqref="J16:K19">
    <cfRule type="cellIs" priority="34" dxfId="80" operator="lessThan">
      <formula>5.5</formula>
    </cfRule>
  </conditionalFormatting>
  <conditionalFormatting sqref="N16:O19">
    <cfRule type="cellIs" priority="33" dxfId="80" operator="equal">
      <formula>0</formula>
    </cfRule>
  </conditionalFormatting>
  <conditionalFormatting sqref="N16:O19">
    <cfRule type="cellIs" priority="32" dxfId="0" operator="equal">
      <formula>"Ko Đạt"</formula>
    </cfRule>
  </conditionalFormatting>
  <conditionalFormatting sqref="P16:R19">
    <cfRule type="cellIs" priority="31" dxfId="80" operator="equal">
      <formula>0</formula>
    </cfRule>
  </conditionalFormatting>
  <conditionalFormatting sqref="P16:R19">
    <cfRule type="cellIs" priority="30" dxfId="0" operator="equal">
      <formula>"Ko Đạt"</formula>
    </cfRule>
  </conditionalFormatting>
  <conditionalFormatting sqref="T16:T19">
    <cfRule type="cellIs" priority="29" dxfId="0" operator="notEqual">
      <formula>"CNTN"</formula>
    </cfRule>
  </conditionalFormatting>
  <conditionalFormatting sqref="J16:K19">
    <cfRule type="cellIs" priority="28" dxfId="81" operator="lessThan">
      <formula>5.5</formula>
    </cfRule>
  </conditionalFormatting>
  <conditionalFormatting sqref="J16:K19">
    <cfRule type="cellIs" priority="27" dxfId="80" operator="lessThan">
      <formula>5.5</formula>
    </cfRule>
  </conditionalFormatting>
  <conditionalFormatting sqref="N16:O19">
    <cfRule type="cellIs" priority="26" dxfId="80" operator="equal">
      <formula>0</formula>
    </cfRule>
  </conditionalFormatting>
  <conditionalFormatting sqref="N16:O19">
    <cfRule type="cellIs" priority="25" dxfId="0" operator="equal">
      <formula>"Ko Đạt"</formula>
    </cfRule>
  </conditionalFormatting>
  <conditionalFormatting sqref="N10:R12">
    <cfRule type="cellIs" priority="10" dxfId="80" operator="equal">
      <formula>0</formula>
    </cfRule>
  </conditionalFormatting>
  <conditionalFormatting sqref="N10:R12">
    <cfRule type="cellIs" priority="9" dxfId="0" operator="equal">
      <formula>"Ko Đạt"</formula>
    </cfRule>
  </conditionalFormatting>
  <conditionalFormatting sqref="T10:T12">
    <cfRule type="cellIs" priority="8" dxfId="0" operator="notEqual">
      <formula>"CNTN"</formula>
    </cfRule>
  </conditionalFormatting>
  <conditionalFormatting sqref="J10:K12">
    <cfRule type="cellIs" priority="7" dxfId="81" operator="lessThan">
      <formula>5.5</formula>
    </cfRule>
  </conditionalFormatting>
  <conditionalFormatting sqref="J10:K12">
    <cfRule type="cellIs" priority="6" dxfId="80" operator="lessThan">
      <formula>5.5</formula>
    </cfRule>
  </conditionalFormatting>
  <conditionalFormatting sqref="N13:R15">
    <cfRule type="cellIs" priority="5" dxfId="80" operator="equal">
      <formula>0</formula>
    </cfRule>
  </conditionalFormatting>
  <conditionalFormatting sqref="N13:R15">
    <cfRule type="cellIs" priority="4" dxfId="0" operator="equal">
      <formula>"Ko Đạt"</formula>
    </cfRule>
  </conditionalFormatting>
  <conditionalFormatting sqref="T13:T15">
    <cfRule type="cellIs" priority="3" dxfId="0" operator="notEqual">
      <formula>"CNTN"</formula>
    </cfRule>
  </conditionalFormatting>
  <conditionalFormatting sqref="J13:K15">
    <cfRule type="cellIs" priority="2" dxfId="81" operator="lessThan">
      <formula>5.5</formula>
    </cfRule>
  </conditionalFormatting>
  <conditionalFormatting sqref="J13:K15">
    <cfRule type="cellIs" priority="1" dxfId="80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2023-09-24T02:43:38Z</cp:lastPrinted>
  <dcterms:created xsi:type="dcterms:W3CDTF">2016-07-05T02:56:37Z</dcterms:created>
  <dcterms:modified xsi:type="dcterms:W3CDTF">2023-09-25T00:22:44Z</dcterms:modified>
  <cp:category/>
  <cp:version/>
  <cp:contentType/>
  <cp:contentStatus/>
</cp:coreProperties>
</file>