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15" windowWidth="18195" windowHeight="10680" activeTab="0"/>
  </bookViews>
  <sheets>
    <sheet name="EVT" sheetId="1" r:id="rId1"/>
    <sheet name="VJ_EVT" sheetId="2" r:id="rId2"/>
    <sheet name="EHN" sheetId="3" r:id="rId3"/>
    <sheet name="VJ_EHN" sheetId="4" r:id="rId4"/>
    <sheet name="EDT" sheetId="5" r:id="rId5"/>
    <sheet name="VJ_EDT" sheetId="6" r:id="rId6"/>
    <sheet name="PNU_EDD" sheetId="7" r:id="rId7"/>
  </sheets>
  <definedNames>
    <definedName name="_Order2" hidden="1">255</definedName>
    <definedName name="HTML_CodePage" hidden="1">950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Titles" localSheetId="4">'EDT'!$5:$5</definedName>
    <definedName name="_xlnm.Print_Titles" localSheetId="5">'VJ_EDT'!$5:$5</definedName>
  </definedNames>
  <calcPr fullCalcOnLoad="1"/>
</workbook>
</file>

<file path=xl/sharedStrings.xml><?xml version="1.0" encoding="utf-8"?>
<sst xmlns="http://schemas.openxmlformats.org/spreadsheetml/2006/main" count="692" uniqueCount="200">
  <si>
    <t>TRƯỜNG ĐH DUY TÂN</t>
  </si>
  <si>
    <t>STT</t>
  </si>
  <si>
    <t>SBD</t>
  </si>
  <si>
    <t xml:space="preserve">HỌ VÀ </t>
  </si>
  <si>
    <t>TÊN</t>
  </si>
  <si>
    <t>LỚP</t>
  </si>
  <si>
    <t>NGÀY SINH</t>
  </si>
  <si>
    <t>NƠI SINH</t>
  </si>
  <si>
    <t>G.TÍNH</t>
  </si>
  <si>
    <t>KẾT LUẬN CỦA HỘI ĐỒNG</t>
  </si>
  <si>
    <t>TRƯỞNG BAN THƯ KÝ</t>
  </si>
  <si>
    <t>TS. Võ Thanh Hải</t>
  </si>
  <si>
    <t>ThS. Nguyễn Ân</t>
  </si>
  <si>
    <t>CHUYÊN NGÀNH: ĐIỆN TỬ - VIỄN THÔNG</t>
  </si>
  <si>
    <t>CHUYÊN NGÀNH: HỆ THỐNG NHÚNG</t>
  </si>
  <si>
    <t>HỘI ĐỒNG TỐT NGHIỆP</t>
  </si>
  <si>
    <t>CHỦ TỊCH HỘI ĐỒNG TỐT NGHIỆP</t>
  </si>
  <si>
    <t>(Kèm theo QĐ : .. .. .. .. /QĐ-ĐHDT-HĐTN Ngày .. .. / .. .. / 2023)</t>
  </si>
  <si>
    <t>DANH SÁCH SV THAM GIA TỐT NGHIỆP  ĐỢT THÁNG 12 NĂM 2023</t>
  </si>
  <si>
    <t>NGÀNH:  CÔNG NGHỆ KỸ THUẬT ĐIỆN, ĐIỆN TỬ</t>
  </si>
  <si>
    <t>CHUYÊN NGÀNH:  ĐIỆN TỰ ĐỘNG</t>
  </si>
  <si>
    <t>CHUYÊN NGÀNH: ĐIỆN - ĐIỆN TỬ (PNU)</t>
  </si>
  <si>
    <t>THÁNG 12.2023</t>
  </si>
  <si>
    <t>KLTN</t>
  </si>
  <si>
    <t>DIỆN XÉT ĐỦ ĐIỀU KIỆN NHẬN KHÓA LUẬN TỐT NGHIỆP LẦN ĐẦU</t>
  </si>
  <si>
    <t>DIỆN SV VỚT ĐIỀU KIỆN GIAO KHÓA LUẬN TỐT NGHIỆP</t>
  </si>
  <si>
    <t>DIỆN SINH VIÊN ĐỦ ĐIỀU KIỆN LÀM KHÓA LUẬN TỐT NGHIỆP</t>
  </si>
  <si>
    <t>CHUYÊN NGÀNH: HỆ THỐNG NHÚNG (VJ)</t>
  </si>
  <si>
    <t>CHUYÊN NGÀNH: ĐIỆN TỬ - VIỄN THÔNG (VJ)</t>
  </si>
  <si>
    <t>Nguyễn Trường</t>
  </si>
  <si>
    <t>Huy</t>
  </si>
  <si>
    <t>K25PNU_EDD</t>
  </si>
  <si>
    <t>Quảng Bình</t>
  </si>
  <si>
    <t>Nam</t>
  </si>
  <si>
    <t>X</t>
  </si>
  <si>
    <t>DIỆN SV VỚT ĐIỀU KIỆN NHẬN ĐỒ ÁN TỐT NGHIỆP LẦN ĐẦU</t>
  </si>
  <si>
    <t>Lê Ngọc</t>
  </si>
  <si>
    <t>Chung</t>
  </si>
  <si>
    <t>Nguyễn Mạnh</t>
  </si>
  <si>
    <t>Hà</t>
  </si>
  <si>
    <t>Hà Tĩnh</t>
  </si>
  <si>
    <t>Nguyễn Trung</t>
  </si>
  <si>
    <t>Kiên</t>
  </si>
  <si>
    <t>Nguyễn Hoàng</t>
  </si>
  <si>
    <t>Long</t>
  </si>
  <si>
    <t>Phạm Văn</t>
  </si>
  <si>
    <t>Minh</t>
  </si>
  <si>
    <t>Quảng Nam</t>
  </si>
  <si>
    <t>Huỳnh Tấn</t>
  </si>
  <si>
    <t>Phát</t>
  </si>
  <si>
    <t>Trần Tiên</t>
  </si>
  <si>
    <t>Sinh</t>
  </si>
  <si>
    <t>Nguyễn Thái</t>
  </si>
  <si>
    <t>Tuấn</t>
  </si>
  <si>
    <t>Quảng Trị</t>
  </si>
  <si>
    <t>Phan Văn</t>
  </si>
  <si>
    <t>Truyền</t>
  </si>
  <si>
    <t>Trần Đức</t>
  </si>
  <si>
    <t>K25VJ-EHN</t>
  </si>
  <si>
    <t>Hải Phòng</t>
  </si>
  <si>
    <t>Nguyễn Thị Thu</t>
  </si>
  <si>
    <t>Thuỷ</t>
  </si>
  <si>
    <t>Nữ</t>
  </si>
  <si>
    <t>Phan Quang</t>
  </si>
  <si>
    <t>Châu</t>
  </si>
  <si>
    <t>K24EHN</t>
  </si>
  <si>
    <t>Phan Trung</t>
  </si>
  <si>
    <t>Hiếu</t>
  </si>
  <si>
    <t>Đắk Lắk</t>
  </si>
  <si>
    <t>Lê Nguyễn Văn</t>
  </si>
  <si>
    <t>Dương</t>
  </si>
  <si>
    <t>Thừa Thiên Huế</t>
  </si>
  <si>
    <t>Lê Hoàng</t>
  </si>
  <si>
    <t>Trang</t>
  </si>
  <si>
    <t>Võ Hữu</t>
  </si>
  <si>
    <t>An</t>
  </si>
  <si>
    <t>K25EHN</t>
  </si>
  <si>
    <t>Lê Văn</t>
  </si>
  <si>
    <t>Bảo</t>
  </si>
  <si>
    <t>Trần Văn</t>
  </si>
  <si>
    <t>Điệp</t>
  </si>
  <si>
    <t>Nguyễn Trần Ngọc</t>
  </si>
  <si>
    <t>Trương Văn</t>
  </si>
  <si>
    <t>Hoàng</t>
  </si>
  <si>
    <t>Nghệ An</t>
  </si>
  <si>
    <t>Phan Thanh</t>
  </si>
  <si>
    <t>Hùng</t>
  </si>
  <si>
    <t>Nguyễn Văn</t>
  </si>
  <si>
    <t>Khải</t>
  </si>
  <si>
    <t>Phạm Nhật</t>
  </si>
  <si>
    <t>Quân</t>
  </si>
  <si>
    <t>Quảng Ngãi</t>
  </si>
  <si>
    <t>Nguyễn Tăng</t>
  </si>
  <si>
    <t>Quý</t>
  </si>
  <si>
    <t>Đà Nẵng</t>
  </si>
  <si>
    <t>Ty</t>
  </si>
  <si>
    <t>Lê Đăng</t>
  </si>
  <si>
    <t>Phạm Mai Đình</t>
  </si>
  <si>
    <t>Nguyễn</t>
  </si>
  <si>
    <t xml:space="preserve">Dương </t>
  </si>
  <si>
    <t>Vĩ</t>
  </si>
  <si>
    <t>Nguyễn Anh Quốc</t>
  </si>
  <si>
    <t>K24EVT</t>
  </si>
  <si>
    <t>Lê Trọng</t>
  </si>
  <si>
    <t>Ân</t>
  </si>
  <si>
    <t>K25EVT</t>
  </si>
  <si>
    <t>Nguyễn Viết</t>
  </si>
  <si>
    <t>Lịch</t>
  </si>
  <si>
    <t>Tường</t>
  </si>
  <si>
    <t>Đặng Thị Thùy</t>
  </si>
  <si>
    <t>Huỳnh Văn</t>
  </si>
  <si>
    <t>Vĩnh</t>
  </si>
  <si>
    <t>Tấn</t>
  </si>
  <si>
    <t>CHUYÊN NGÀNH:  ĐIỆN TỰ ĐỘNG (VJ)</t>
  </si>
  <si>
    <t>Cường</t>
  </si>
  <si>
    <t>K25VJ_EDT</t>
  </si>
  <si>
    <t>Bình Định</t>
  </si>
  <si>
    <t>Mai Đăng</t>
  </si>
  <si>
    <t>Đào Xuân</t>
  </si>
  <si>
    <t>Lộc</t>
  </si>
  <si>
    <t>Phạm Anh</t>
  </si>
  <si>
    <t>Thắng</t>
  </si>
  <si>
    <t>Phan Minh</t>
  </si>
  <si>
    <t>Đức</t>
  </si>
  <si>
    <t xml:space="preserve">Nguyễn </t>
  </si>
  <si>
    <t>Phạm Xuân</t>
  </si>
  <si>
    <t>Kiệt</t>
  </si>
  <si>
    <t>Nguyễn Hữu</t>
  </si>
  <si>
    <t>K24EDT</t>
  </si>
  <si>
    <t>Nguyễn Lương Đình</t>
  </si>
  <si>
    <t>Nguyễn Phúc</t>
  </si>
  <si>
    <t>Dương Công Đức</t>
  </si>
  <si>
    <t>Toàn</t>
  </si>
  <si>
    <t>Võ Hoài</t>
  </si>
  <si>
    <t>Vinh</t>
  </si>
  <si>
    <t>Phú Yên</t>
  </si>
  <si>
    <t>Đồng Văn</t>
  </si>
  <si>
    <t>Bạc</t>
  </si>
  <si>
    <t>Lê Viết</t>
  </si>
  <si>
    <t>Trần Ngọc</t>
  </si>
  <si>
    <t>Năng</t>
  </si>
  <si>
    <t>Trần Quốc</t>
  </si>
  <si>
    <t>Hồ Hữu</t>
  </si>
  <si>
    <t>Tú</t>
  </si>
  <si>
    <t>Dương Tiến</t>
  </si>
  <si>
    <t>Anh</t>
  </si>
  <si>
    <t>K25EDT</t>
  </si>
  <si>
    <t>Lương Công</t>
  </si>
  <si>
    <t>Danh</t>
  </si>
  <si>
    <t>Nguyễn Thanh</t>
  </si>
  <si>
    <t>Hải</t>
  </si>
  <si>
    <t>Nguyễn Anh Khải</t>
  </si>
  <si>
    <t>Hoàn</t>
  </si>
  <si>
    <t>Phan Nhật</t>
  </si>
  <si>
    <t>Linh</t>
  </si>
  <si>
    <t>Mai Thế</t>
  </si>
  <si>
    <t>Đỗ Tiến</t>
  </si>
  <si>
    <t>Nghĩa</t>
  </si>
  <si>
    <t>Nguyễn Bá Thanh</t>
  </si>
  <si>
    <t>Nguyên</t>
  </si>
  <si>
    <t>Trương Hoàng</t>
  </si>
  <si>
    <t>Nhất</t>
  </si>
  <si>
    <t>Trịnh Nhật</t>
  </si>
  <si>
    <t>Tân</t>
  </si>
  <si>
    <t>Tín</t>
  </si>
  <si>
    <t>Tính</t>
  </si>
  <si>
    <t>Phạm Thanh</t>
  </si>
  <si>
    <t>Tùng</t>
  </si>
  <si>
    <t>Huỳnh Tấn Xuân</t>
  </si>
  <si>
    <t>Thanh</t>
  </si>
  <si>
    <t>Lê Phan</t>
  </si>
  <si>
    <t>Trí</t>
  </si>
  <si>
    <t>Đào Nam</t>
  </si>
  <si>
    <t>Trung</t>
  </si>
  <si>
    <t>Vũ</t>
  </si>
  <si>
    <t>Phùng Đức</t>
  </si>
  <si>
    <t>Lê Trung</t>
  </si>
  <si>
    <t>Vỹ</t>
  </si>
  <si>
    <t>Võ Quốc</t>
  </si>
  <si>
    <t>Dũng</t>
  </si>
  <si>
    <t>Trần Duy</t>
  </si>
  <si>
    <t>Khoa</t>
  </si>
  <si>
    <t>Lưu Khánh</t>
  </si>
  <si>
    <t>Luân</t>
  </si>
  <si>
    <t>Nguyễn Quốc</t>
  </si>
  <si>
    <t>Võ Trung</t>
  </si>
  <si>
    <t>Mỹ</t>
  </si>
  <si>
    <t>Vũ Đình</t>
  </si>
  <si>
    <t>Gia Lai</t>
  </si>
  <si>
    <t>Trần Tiến</t>
  </si>
  <si>
    <t>Phương</t>
  </si>
  <si>
    <t>Lê Quang</t>
  </si>
  <si>
    <t>Thành</t>
  </si>
  <si>
    <t>Lưu Tổng</t>
  </si>
  <si>
    <t>Nguyễn Lê Thành</t>
  </si>
  <si>
    <t>Hoàng Khắc</t>
  </si>
  <si>
    <t>Trường</t>
  </si>
  <si>
    <t>Trương Đình</t>
  </si>
  <si>
    <t>Văn</t>
  </si>
  <si>
    <t>Nguyễn Đức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</si>
</sst>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&quot;VND&quot;#,##0_);[Red]\(&quot;VND&quot;#,##0\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85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VNtimes new roman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indexed="8"/>
      <name val="Times New Roman"/>
      <family val="2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thin"/>
      <bottom style="thin"/>
    </border>
    <border>
      <left/>
      <right/>
      <top style="hair"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>
      <alignment/>
      <protection/>
    </xf>
    <xf numFmtId="0" fontId="18" fillId="2" borderId="0">
      <alignment/>
      <protection/>
    </xf>
    <xf numFmtId="0" fontId="19" fillId="2" borderId="0">
      <alignment/>
      <protection/>
    </xf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20" fillId="2" borderId="0">
      <alignment/>
      <protection/>
    </xf>
    <xf numFmtId="0" fontId="21" fillId="0" borderId="0">
      <alignment wrapText="1"/>
      <protection/>
    </xf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4" fillId="2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168" fontId="13" fillId="0" borderId="0" applyFill="0" applyBorder="0" applyAlignment="0">
      <protection/>
    </xf>
    <xf numFmtId="169" fontId="13" fillId="0" borderId="0" applyFill="0" applyBorder="0" applyAlignment="0">
      <protection/>
    </xf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3" fillId="0" borderId="0">
      <alignment/>
      <protection/>
    </xf>
    <xf numFmtId="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23" fillId="0" borderId="0">
      <alignment/>
      <protection/>
    </xf>
    <xf numFmtId="0" fontId="66" fillId="29" borderId="2" applyNumberFormat="0" applyAlignment="0" applyProtection="0"/>
    <xf numFmtId="0" fontId="13" fillId="0" borderId="0" applyFont="0" applyFill="0" applyBorder="0" applyAlignment="0" applyProtection="0"/>
    <xf numFmtId="173" fontId="23" fillId="0" borderId="0">
      <alignment/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67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68" fillId="30" borderId="0" applyNumberFormat="0" applyBorder="0" applyAlignment="0" applyProtection="0"/>
    <xf numFmtId="38" fontId="24" fillId="2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26" fillId="0" borderId="0" applyProtection="0">
      <alignment/>
    </xf>
    <xf numFmtId="0" fontId="26" fillId="0" borderId="0" applyProtection="0">
      <alignment/>
    </xf>
    <xf numFmtId="0" fontId="26" fillId="0" borderId="0" applyProtection="0">
      <alignment/>
    </xf>
    <xf numFmtId="0" fontId="25" fillId="0" borderId="0" applyProtection="0">
      <alignment/>
    </xf>
    <xf numFmtId="0" fontId="25" fillId="0" borderId="0" applyProtection="0">
      <alignment/>
    </xf>
    <xf numFmtId="0" fontId="25" fillId="0" borderId="0" applyProtection="0">
      <alignment/>
    </xf>
    <xf numFmtId="0" fontId="72" fillId="31" borderId="1" applyNumberFormat="0" applyAlignment="0" applyProtection="0"/>
    <xf numFmtId="10" fontId="24" fillId="32" borderId="8" applyNumberFormat="0" applyBorder="0" applyAlignment="0" applyProtection="0"/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73" fillId="0" borderId="9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0" borderId="0" applyNumberFormat="0" applyFont="0" applyFill="0" applyAlignment="0">
      <protection/>
    </xf>
    <xf numFmtId="0" fontId="74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9" fillId="0" borderId="0">
      <alignment/>
      <protection/>
    </xf>
    <xf numFmtId="176" fontId="5" fillId="0" borderId="0">
      <alignment/>
      <protection/>
    </xf>
    <xf numFmtId="0" fontId="75" fillId="0" borderId="0">
      <alignment/>
      <protection/>
    </xf>
    <xf numFmtId="0" fontId="31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4" borderId="10" applyNumberFormat="0" applyFont="0" applyAlignment="0" applyProtection="0"/>
    <xf numFmtId="0" fontId="76" fillId="28" borderId="11" applyNumberFormat="0" applyAlignment="0" applyProtection="0"/>
    <xf numFmtId="9" fontId="0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27" fillId="0" borderId="12" applyNumberFormat="0" applyBorder="0">
      <alignment/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3" fontId="33" fillId="0" borderId="0">
      <alignment/>
      <protection/>
    </xf>
    <xf numFmtId="49" fontId="34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77" fillId="0" borderId="0" applyNumberFormat="0" applyFill="0" applyBorder="0" applyAlignment="0" applyProtection="0"/>
    <xf numFmtId="0" fontId="78" fillId="0" borderId="13" applyNumberFormat="0" applyFill="0" applyAlignment="0" applyProtection="0"/>
    <xf numFmtId="0" fontId="79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>
      <alignment/>
      <protection/>
    </xf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40" fillId="0" borderId="0">
      <alignment/>
      <protection/>
    </xf>
    <xf numFmtId="0" fontId="28" fillId="0" borderId="0">
      <alignment/>
      <protection/>
    </xf>
    <xf numFmtId="167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0" fontId="42" fillId="0" borderId="0">
      <alignment/>
      <protection/>
    </xf>
    <xf numFmtId="180" fontId="41" fillId="0" borderId="0" applyFont="0" applyFill="0" applyBorder="0" applyAlignment="0" applyProtection="0"/>
    <xf numFmtId="164" fontId="43" fillId="0" borderId="0" applyFont="0" applyFill="0" applyBorder="0" applyAlignment="0" applyProtection="0"/>
    <xf numFmtId="181" fontId="41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116" applyFont="1" applyFill="1" applyBorder="1">
      <alignment/>
      <protection/>
    </xf>
    <xf numFmtId="0" fontId="4" fillId="0" borderId="8" xfId="116" applyFont="1" applyFill="1" applyBorder="1" applyAlignment="1">
      <alignment horizontal="center" vertical="center"/>
      <protection/>
    </xf>
    <xf numFmtId="0" fontId="4" fillId="0" borderId="14" xfId="116" applyFont="1" applyFill="1" applyBorder="1" applyAlignment="1">
      <alignment horizontal="center" vertical="center"/>
      <protection/>
    </xf>
    <xf numFmtId="0" fontId="4" fillId="0" borderId="4" xfId="116" applyFont="1" applyFill="1" applyBorder="1" applyAlignment="1">
      <alignment horizontal="center" vertical="center"/>
      <protection/>
    </xf>
    <xf numFmtId="14" fontId="4" fillId="0" borderId="8" xfId="116" applyNumberFormat="1" applyFont="1" applyBorder="1" applyAlignment="1">
      <alignment horizontal="center" vertical="center"/>
      <protection/>
    </xf>
    <xf numFmtId="0" fontId="3" fillId="0" borderId="8" xfId="116" applyFont="1" applyBorder="1" applyAlignment="1">
      <alignment horizontal="center" vertical="center" wrapText="1"/>
      <protection/>
    </xf>
    <xf numFmtId="0" fontId="3" fillId="0" borderId="8" xfId="116" applyFont="1" applyBorder="1" applyAlignment="1">
      <alignment horizontal="center" vertical="center"/>
      <protection/>
    </xf>
    <xf numFmtId="0" fontId="2" fillId="0" borderId="4" xfId="124" applyFont="1" applyFill="1" applyBorder="1">
      <alignment/>
      <protection/>
    </xf>
    <xf numFmtId="0" fontId="3" fillId="0" borderId="4" xfId="124" applyFont="1" applyFill="1" applyBorder="1" applyAlignment="1">
      <alignment horizontal="left"/>
      <protection/>
    </xf>
    <xf numFmtId="14" fontId="2" fillId="0" borderId="4" xfId="115" applyNumberFormat="1" applyFont="1" applyBorder="1" applyAlignment="1">
      <alignment horizontal="center"/>
      <protection/>
    </xf>
    <xf numFmtId="14" fontId="7" fillId="0" borderId="4" xfId="122" applyNumberFormat="1" applyFont="1" applyBorder="1" applyAlignment="1">
      <alignment horizontal="center"/>
      <protection/>
    </xf>
    <xf numFmtId="0" fontId="2" fillId="0" borderId="4" xfId="116" applyFont="1" applyBorder="1">
      <alignment/>
      <protection/>
    </xf>
    <xf numFmtId="0" fontId="80" fillId="35" borderId="15" xfId="116" applyFont="1" applyFill="1" applyBorder="1" applyAlignment="1">
      <alignment horizontal="left" vertical="center"/>
      <protection/>
    </xf>
    <xf numFmtId="0" fontId="81" fillId="35" borderId="15" xfId="116" applyFont="1" applyFill="1" applyBorder="1" applyAlignment="1">
      <alignment horizontal="left" vertical="center"/>
      <protection/>
    </xf>
    <xf numFmtId="0" fontId="82" fillId="35" borderId="15" xfId="116" applyFont="1" applyFill="1" applyBorder="1" applyAlignment="1">
      <alignment horizontal="left" vertical="center"/>
      <protection/>
    </xf>
    <xf numFmtId="14" fontId="83" fillId="35" borderId="15" xfId="116" applyNumberFormat="1" applyFont="1" applyFill="1" applyBorder="1" applyAlignment="1" quotePrefix="1">
      <alignment horizontal="left" vertical="center"/>
      <protection/>
    </xf>
    <xf numFmtId="14" fontId="82" fillId="35" borderId="15" xfId="116" applyNumberFormat="1" applyFont="1" applyFill="1" applyBorder="1" applyAlignment="1" quotePrefix="1">
      <alignment horizontal="left" vertical="center"/>
      <protection/>
    </xf>
    <xf numFmtId="0" fontId="82" fillId="35" borderId="16" xfId="116" applyFont="1" applyFill="1" applyBorder="1" applyAlignment="1">
      <alignment horizontal="left" vertical="center"/>
      <protection/>
    </xf>
    <xf numFmtId="0" fontId="2" fillId="0" borderId="17" xfId="116" applyFont="1" applyFill="1" applyBorder="1" applyAlignment="1">
      <alignment horizontal="center"/>
      <protection/>
    </xf>
    <xf numFmtId="0" fontId="3" fillId="0" borderId="17" xfId="115" applyFont="1" applyFill="1" applyBorder="1" applyAlignment="1" quotePrefix="1">
      <alignment horizontal="center"/>
      <protection/>
    </xf>
    <xf numFmtId="0" fontId="2" fillId="0" borderId="18" xfId="124" applyFont="1" applyFill="1" applyBorder="1">
      <alignment/>
      <protection/>
    </xf>
    <xf numFmtId="0" fontId="3" fillId="0" borderId="19" xfId="124" applyFont="1" applyFill="1" applyBorder="1" applyAlignment="1">
      <alignment horizontal="left"/>
      <protection/>
    </xf>
    <xf numFmtId="14" fontId="2" fillId="0" borderId="17" xfId="115" applyNumberFormat="1" applyFont="1" applyBorder="1" applyAlignment="1">
      <alignment horizontal="center"/>
      <protection/>
    </xf>
    <xf numFmtId="14" fontId="2" fillId="0" borderId="17" xfId="122" applyNumberFormat="1" applyFont="1" applyBorder="1" applyAlignment="1">
      <alignment horizontal="left"/>
      <protection/>
    </xf>
    <xf numFmtId="14" fontId="2" fillId="0" borderId="17" xfId="122" applyNumberFormat="1" applyFont="1" applyBorder="1" applyAlignment="1">
      <alignment horizontal="center"/>
      <protection/>
    </xf>
    <xf numFmtId="0" fontId="3" fillId="0" borderId="17" xfId="116" applyFont="1" applyBorder="1" applyAlignment="1">
      <alignment horizontal="center"/>
      <protection/>
    </xf>
    <xf numFmtId="0" fontId="3" fillId="0" borderId="17" xfId="116" applyFont="1" applyBorder="1">
      <alignment/>
      <protection/>
    </xf>
    <xf numFmtId="0" fontId="2" fillId="0" borderId="20" xfId="116" applyFont="1" applyFill="1" applyBorder="1" applyAlignment="1">
      <alignment horizontal="center"/>
      <protection/>
    </xf>
    <xf numFmtId="0" fontId="3" fillId="0" borderId="20" xfId="115" applyFont="1" applyFill="1" applyBorder="1" applyAlignment="1" quotePrefix="1">
      <alignment horizontal="center"/>
      <protection/>
    </xf>
    <xf numFmtId="0" fontId="3" fillId="0" borderId="20" xfId="116" applyFont="1" applyBorder="1">
      <alignment/>
      <protection/>
    </xf>
    <xf numFmtId="0" fontId="5" fillId="0" borderId="0" xfId="116" applyFont="1" applyFill="1">
      <alignment/>
      <protection/>
    </xf>
    <xf numFmtId="0" fontId="5" fillId="0" borderId="0" xfId="116" applyFont="1" applyFill="1" applyBorder="1">
      <alignment/>
      <protection/>
    </xf>
    <xf numFmtId="0" fontId="3" fillId="0" borderId="0" xfId="116" applyFont="1" applyAlignment="1">
      <alignment horizontal="left"/>
      <protection/>
    </xf>
    <xf numFmtId="0" fontId="12" fillId="0" borderId="0" xfId="116" applyFont="1" applyAlignment="1">
      <alignment horizontal="center"/>
      <protection/>
    </xf>
    <xf numFmtId="0" fontId="13" fillId="0" borderId="0" xfId="116" applyFont="1" applyBorder="1">
      <alignment/>
      <protection/>
    </xf>
    <xf numFmtId="0" fontId="13" fillId="0" borderId="0" xfId="116" applyFont="1">
      <alignment/>
      <protection/>
    </xf>
    <xf numFmtId="0" fontId="3" fillId="0" borderId="19" xfId="124" applyFont="1" applyFill="1" applyBorder="1" applyAlignment="1">
      <alignment horizontal="center"/>
      <protection/>
    </xf>
    <xf numFmtId="0" fontId="2" fillId="0" borderId="21" xfId="124" applyFont="1" applyFill="1" applyBorder="1">
      <alignment/>
      <protection/>
    </xf>
    <xf numFmtId="0" fontId="3" fillId="0" borderId="22" xfId="124" applyFont="1" applyFill="1" applyBorder="1" applyAlignment="1">
      <alignment horizontal="left"/>
      <protection/>
    </xf>
    <xf numFmtId="0" fontId="3" fillId="0" borderId="22" xfId="124" applyFont="1" applyFill="1" applyBorder="1" applyAlignment="1">
      <alignment horizontal="center"/>
      <protection/>
    </xf>
    <xf numFmtId="14" fontId="2" fillId="0" borderId="20" xfId="115" applyNumberFormat="1" applyFont="1" applyBorder="1" applyAlignment="1">
      <alignment horizontal="center"/>
      <protection/>
    </xf>
    <xf numFmtId="14" fontId="2" fillId="0" borderId="20" xfId="122" applyNumberFormat="1" applyFont="1" applyBorder="1" applyAlignment="1">
      <alignment horizontal="left"/>
      <protection/>
    </xf>
    <xf numFmtId="14" fontId="2" fillId="0" borderId="20" xfId="122" applyNumberFormat="1" applyFont="1" applyBorder="1" applyAlignment="1">
      <alignment horizontal="center"/>
      <protection/>
    </xf>
    <xf numFmtId="0" fontId="80" fillId="35" borderId="15" xfId="116" applyFont="1" applyFill="1" applyBorder="1" applyAlignment="1">
      <alignment horizontal="center" vertical="center"/>
      <protection/>
    </xf>
    <xf numFmtId="0" fontId="3" fillId="10" borderId="4" xfId="116" applyFont="1" applyFill="1" applyBorder="1" applyAlignment="1">
      <alignment horizontal="left"/>
      <protection/>
    </xf>
    <xf numFmtId="0" fontId="3" fillId="0" borderId="0" xfId="116" applyFont="1" applyAlignment="1">
      <alignment horizontal="center"/>
      <protection/>
    </xf>
    <xf numFmtId="0" fontId="0" fillId="0" borderId="0" xfId="0" applyBorder="1" applyAlignment="1">
      <alignment/>
    </xf>
    <xf numFmtId="0" fontId="3" fillId="0" borderId="20" xfId="116" applyFont="1" applyBorder="1" applyAlignment="1">
      <alignment horizontal="center"/>
      <protection/>
    </xf>
    <xf numFmtId="0" fontId="84" fillId="0" borderId="15" xfId="0" applyFont="1" applyBorder="1" applyAlignment="1">
      <alignment/>
    </xf>
    <xf numFmtId="0" fontId="2" fillId="0" borderId="4" xfId="119" applyFont="1" applyBorder="1" applyAlignment="1">
      <alignment horizontal="left"/>
      <protection/>
    </xf>
    <xf numFmtId="0" fontId="3" fillId="0" borderId="4" xfId="119" applyFont="1" applyBorder="1" applyAlignment="1">
      <alignment/>
      <protection/>
    </xf>
    <xf numFmtId="0" fontId="3" fillId="0" borderId="4" xfId="119" applyFont="1" applyBorder="1" applyAlignment="1">
      <alignment horizontal="center"/>
      <protection/>
    </xf>
    <xf numFmtId="14" fontId="2" fillId="0" borderId="4" xfId="119" applyNumberFormat="1" applyFont="1" applyBorder="1" applyAlignment="1">
      <alignment horizontal="center"/>
      <protection/>
    </xf>
    <xf numFmtId="0" fontId="3" fillId="0" borderId="4" xfId="116" applyFont="1" applyBorder="1" applyAlignment="1">
      <alignment horizontal="center"/>
      <protection/>
    </xf>
    <xf numFmtId="0" fontId="3" fillId="0" borderId="0" xfId="116" applyFont="1" applyAlignment="1">
      <alignment horizontal="center"/>
      <protection/>
    </xf>
    <xf numFmtId="0" fontId="2" fillId="0" borderId="23" xfId="116" applyFont="1" applyFill="1" applyBorder="1" applyAlignment="1">
      <alignment horizontal="center"/>
      <protection/>
    </xf>
    <xf numFmtId="0" fontId="3" fillId="0" borderId="23" xfId="115" applyFont="1" applyFill="1" applyBorder="1" applyAlignment="1" quotePrefix="1">
      <alignment horizontal="center"/>
      <protection/>
    </xf>
    <xf numFmtId="0" fontId="2" fillId="0" borderId="24" xfId="124" applyFont="1" applyFill="1" applyBorder="1">
      <alignment/>
      <protection/>
    </xf>
    <xf numFmtId="0" fontId="3" fillId="0" borderId="25" xfId="124" applyFont="1" applyFill="1" applyBorder="1" applyAlignment="1">
      <alignment horizontal="left"/>
      <protection/>
    </xf>
    <xf numFmtId="0" fontId="3" fillId="0" borderId="25" xfId="124" applyFont="1" applyFill="1" applyBorder="1" applyAlignment="1">
      <alignment horizontal="center"/>
      <protection/>
    </xf>
    <xf numFmtId="14" fontId="2" fillId="0" borderId="23" xfId="115" applyNumberFormat="1" applyFont="1" applyBorder="1" applyAlignment="1">
      <alignment horizontal="center"/>
      <protection/>
    </xf>
    <xf numFmtId="14" fontId="2" fillId="0" borderId="23" xfId="122" applyNumberFormat="1" applyFont="1" applyBorder="1" applyAlignment="1">
      <alignment horizontal="left"/>
      <protection/>
    </xf>
    <xf numFmtId="14" fontId="2" fillId="0" borderId="23" xfId="122" applyNumberFormat="1" applyFont="1" applyBorder="1" applyAlignment="1">
      <alignment horizontal="center"/>
      <protection/>
    </xf>
    <xf numFmtId="0" fontId="3" fillId="0" borderId="23" xfId="116" applyFont="1" applyBorder="1" applyAlignment="1">
      <alignment horizontal="center"/>
      <protection/>
    </xf>
    <xf numFmtId="0" fontId="3" fillId="0" borderId="23" xfId="116" applyFont="1" applyBorder="1">
      <alignment/>
      <protection/>
    </xf>
    <xf numFmtId="0" fontId="13" fillId="0" borderId="0" xfId="116" applyFont="1" applyAlignment="1">
      <alignment horizontal="center"/>
      <protection/>
    </xf>
    <xf numFmtId="0" fontId="2" fillId="0" borderId="8" xfId="116" applyFont="1" applyFill="1" applyBorder="1" applyAlignment="1">
      <alignment horizontal="center"/>
      <protection/>
    </xf>
    <xf numFmtId="0" fontId="3" fillId="0" borderId="8" xfId="115" applyFont="1" applyFill="1" applyBorder="1" applyAlignment="1" quotePrefix="1">
      <alignment horizontal="center"/>
      <protection/>
    </xf>
    <xf numFmtId="0" fontId="2" fillId="0" borderId="14" xfId="124" applyFont="1" applyFill="1" applyBorder="1">
      <alignment/>
      <protection/>
    </xf>
    <xf numFmtId="0" fontId="3" fillId="0" borderId="26" xfId="124" applyFont="1" applyFill="1" applyBorder="1" applyAlignment="1">
      <alignment horizontal="left"/>
      <protection/>
    </xf>
    <xf numFmtId="0" fontId="3" fillId="0" borderId="26" xfId="124" applyFont="1" applyFill="1" applyBorder="1" applyAlignment="1">
      <alignment horizontal="center"/>
      <protection/>
    </xf>
    <xf numFmtId="14" fontId="2" fillId="0" borderId="8" xfId="115" applyNumberFormat="1" applyFont="1" applyBorder="1" applyAlignment="1">
      <alignment horizontal="center"/>
      <protection/>
    </xf>
    <xf numFmtId="14" fontId="2" fillId="0" borderId="8" xfId="122" applyNumberFormat="1" applyFont="1" applyBorder="1" applyAlignment="1">
      <alignment horizontal="left"/>
      <protection/>
    </xf>
    <xf numFmtId="14" fontId="2" fillId="0" borderId="8" xfId="122" applyNumberFormat="1" applyFont="1" applyBorder="1" applyAlignment="1">
      <alignment horizontal="center"/>
      <protection/>
    </xf>
    <xf numFmtId="0" fontId="3" fillId="0" borderId="8" xfId="116" applyFont="1" applyBorder="1" applyAlignment="1">
      <alignment horizontal="center"/>
      <protection/>
    </xf>
    <xf numFmtId="0" fontId="3" fillId="0" borderId="8" xfId="116" applyFont="1" applyBorder="1">
      <alignment/>
      <protection/>
    </xf>
    <xf numFmtId="0" fontId="3" fillId="0" borderId="0" xfId="116" applyFont="1" applyFill="1" applyAlignment="1">
      <alignment horizontal="center" vertical="center"/>
      <protection/>
    </xf>
    <xf numFmtId="0" fontId="45" fillId="0" borderId="0" xfId="123" applyFont="1" applyBorder="1" applyAlignment="1">
      <alignment vertical="center"/>
      <protection/>
    </xf>
    <xf numFmtId="0" fontId="3" fillId="0" borderId="0" xfId="116" applyFont="1" applyAlignment="1">
      <alignment horizontal="center"/>
      <protection/>
    </xf>
    <xf numFmtId="0" fontId="3" fillId="0" borderId="0" xfId="116" applyFont="1" applyFill="1" applyAlignment="1">
      <alignment horizontal="center" vertical="center"/>
      <protection/>
    </xf>
    <xf numFmtId="0" fontId="3" fillId="0" borderId="0" xfId="116" applyFont="1" applyAlignment="1">
      <alignment horizontal="center"/>
      <protection/>
    </xf>
    <xf numFmtId="0" fontId="3" fillId="0" borderId="0" xfId="116" applyFont="1" applyFill="1" applyAlignment="1">
      <alignment horizontal="center" vertical="center"/>
      <protection/>
    </xf>
    <xf numFmtId="0" fontId="8" fillId="36" borderId="15" xfId="116" applyFont="1" applyFill="1" applyBorder="1" applyAlignment="1">
      <alignment horizontal="left" vertical="center"/>
      <protection/>
    </xf>
    <xf numFmtId="0" fontId="2" fillId="0" borderId="15" xfId="119" applyFont="1" applyBorder="1" applyAlignment="1">
      <alignment horizontal="left"/>
      <protection/>
    </xf>
    <xf numFmtId="0" fontId="3" fillId="0" borderId="0" xfId="116" applyFont="1" applyBorder="1" applyAlignment="1">
      <alignment horizontal="center"/>
      <protection/>
    </xf>
    <xf numFmtId="0" fontId="3" fillId="0" borderId="0" xfId="116" applyFont="1" applyAlignment="1">
      <alignment horizontal="center"/>
      <protection/>
    </xf>
    <xf numFmtId="0" fontId="2" fillId="0" borderId="0" xfId="116" applyFont="1" applyFill="1" applyAlignment="1">
      <alignment horizontal="center"/>
      <protection/>
    </xf>
    <xf numFmtId="0" fontId="3" fillId="0" borderId="0" xfId="116" applyFont="1" applyFill="1" applyAlignment="1">
      <alignment horizontal="center"/>
      <protection/>
    </xf>
    <xf numFmtId="0" fontId="3" fillId="0" borderId="0" xfId="116" applyFont="1" applyFill="1" applyAlignment="1">
      <alignment horizontal="center" vertical="center"/>
      <protection/>
    </xf>
    <xf numFmtId="0" fontId="3" fillId="0" borderId="15" xfId="116" applyFont="1" applyFill="1" applyBorder="1" applyAlignment="1">
      <alignment horizontal="center"/>
      <protection/>
    </xf>
    <xf numFmtId="0" fontId="2" fillId="0" borderId="27" xfId="116" applyFont="1" applyFill="1" applyBorder="1" applyAlignment="1">
      <alignment horizontal="center"/>
      <protection/>
    </xf>
    <xf numFmtId="0" fontId="3" fillId="0" borderId="0" xfId="123" applyFont="1" applyBorder="1" applyAlignment="1">
      <alignment horizontal="center" vertical="center"/>
      <protection/>
    </xf>
    <xf numFmtId="0" fontId="2" fillId="0" borderId="0" xfId="116" applyFont="1" applyFill="1" applyBorder="1" applyAlignment="1">
      <alignment horizontal="center"/>
      <protection/>
    </xf>
  </cellXfs>
  <cellStyles count="14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Currency (0) 2" xfId="59"/>
    <cellStyle name="Calc Currency (0) 3" xfId="60"/>
    <cellStyle name="Calc Percent (0)" xfId="61"/>
    <cellStyle name="Calc Percent (1)" xfId="62"/>
    <cellStyle name="Calculation" xfId="63"/>
    <cellStyle name="Comma" xfId="64"/>
    <cellStyle name="Comma [0]" xfId="65"/>
    <cellStyle name="comma zerodec" xfId="66"/>
    <cellStyle name="Comma0" xfId="67"/>
    <cellStyle name="Currency" xfId="68"/>
    <cellStyle name="Currency [0]" xfId="69"/>
    <cellStyle name="Currency0" xfId="70"/>
    <cellStyle name="Currency1" xfId="71"/>
    <cellStyle name="Check Cell" xfId="72"/>
    <cellStyle name="Date" xfId="73"/>
    <cellStyle name="Dollar (zero dec)" xfId="74"/>
    <cellStyle name="Enter Currency (0)" xfId="75"/>
    <cellStyle name="Enter Currency (0) 2" xfId="76"/>
    <cellStyle name="Enter Currency (0) 3" xfId="77"/>
    <cellStyle name="Explanatory Text" xfId="78"/>
    <cellStyle name="Fixed" xfId="79"/>
    <cellStyle name="Good" xfId="80"/>
    <cellStyle name="Grey" xfId="81"/>
    <cellStyle name="Header1" xfId="82"/>
    <cellStyle name="Header2" xfId="83"/>
    <cellStyle name="Heading 1" xfId="84"/>
    <cellStyle name="Heading 2" xfId="85"/>
    <cellStyle name="Heading 3" xfId="86"/>
    <cellStyle name="Heading 4" xfId="87"/>
    <cellStyle name="HEADING1" xfId="88"/>
    <cellStyle name="HEADING1 2" xfId="89"/>
    <cellStyle name="HEADING1 3" xfId="90"/>
    <cellStyle name="HEADING2" xfId="91"/>
    <cellStyle name="HEADING2 2" xfId="92"/>
    <cellStyle name="HEADING2 3" xfId="93"/>
    <cellStyle name="Input" xfId="94"/>
    <cellStyle name="Input [yellow]" xfId="95"/>
    <cellStyle name="Link Currency (0)" xfId="96"/>
    <cellStyle name="Link Currency (0) 2" xfId="97"/>
    <cellStyle name="Link Currency (0) 3" xfId="98"/>
    <cellStyle name="Linked Cell" xfId="99"/>
    <cellStyle name="Milliers [0]_AR1194" xfId="100"/>
    <cellStyle name="Milliers_AR1194" xfId="101"/>
    <cellStyle name="Monétaire [0]_AR1194" xfId="102"/>
    <cellStyle name="Monétaire_AR1194" xfId="103"/>
    <cellStyle name="n" xfId="104"/>
    <cellStyle name="Neutral" xfId="105"/>
    <cellStyle name="New Times Roman" xfId="106"/>
    <cellStyle name="New Times Roman 2" xfId="107"/>
    <cellStyle name="New Times Roman 3" xfId="108"/>
    <cellStyle name="no dec" xfId="109"/>
    <cellStyle name="Normal - Style1" xfId="110"/>
    <cellStyle name="Normal 2" xfId="111"/>
    <cellStyle name="Normal 2 2" xfId="112"/>
    <cellStyle name="Normal 2 2 2" xfId="113"/>
    <cellStyle name="Normal 2 2 2 2" xfId="114"/>
    <cellStyle name="Normal 2 3" xfId="115"/>
    <cellStyle name="Normal 3" xfId="116"/>
    <cellStyle name="Normal 3 2" xfId="117"/>
    <cellStyle name="Normal 4" xfId="118"/>
    <cellStyle name="Normal 4 2" xfId="119"/>
    <cellStyle name="Normal 5" xfId="120"/>
    <cellStyle name="Normal 6" xfId="121"/>
    <cellStyle name="Normal_Book1" xfId="122"/>
    <cellStyle name="Normal_mau TN" xfId="123"/>
    <cellStyle name="Normal_Sheet1" xfId="124"/>
    <cellStyle name="Note" xfId="125"/>
    <cellStyle name="Output" xfId="126"/>
    <cellStyle name="Percent" xfId="127"/>
    <cellStyle name="Percent [2]" xfId="128"/>
    <cellStyle name="PERCENTAGE" xfId="129"/>
    <cellStyle name="PrePop Currency (0)" xfId="130"/>
    <cellStyle name="PrePop Currency (0) 2" xfId="131"/>
    <cellStyle name="PrePop Currency (0) 3" xfId="132"/>
    <cellStyle name="songuyen" xfId="133"/>
    <cellStyle name="Text Indent A" xfId="134"/>
    <cellStyle name="Text Indent B" xfId="135"/>
    <cellStyle name="Text Indent B 2" xfId="136"/>
    <cellStyle name="Text Indent B 3" xfId="137"/>
    <cellStyle name="Title" xfId="138"/>
    <cellStyle name="Total" xfId="139"/>
    <cellStyle name="Warning Text" xfId="140"/>
    <cellStyle name=" [0.00]_ Att. 1- Cover" xfId="141"/>
    <cellStyle name="_ Att. 1- Cover" xfId="142"/>
    <cellStyle name="?_ Att. 1- Cover" xfId="143"/>
    <cellStyle name="똿뗦먛귟 [0.00]_PRODUCT DETAIL Q1" xfId="144"/>
    <cellStyle name="똿뗦먛귟_PRODUCT DETAIL Q1" xfId="145"/>
    <cellStyle name="믅됞 [0.00]_PRODUCT DETAIL Q1" xfId="146"/>
    <cellStyle name="믅됞_PRODUCT DETAIL Q1" xfId="147"/>
    <cellStyle name="백분율_95" xfId="148"/>
    <cellStyle name="뷭?_BOOKSHIP" xfId="149"/>
    <cellStyle name="콤마 [0]_1202" xfId="150"/>
    <cellStyle name="콤마_1202" xfId="151"/>
    <cellStyle name="통화 [0]_1202" xfId="152"/>
    <cellStyle name="통화_1202" xfId="153"/>
    <cellStyle name="표준_(정보부문)월별인원계획" xfId="154"/>
    <cellStyle name="一般_00Q3902REV.1" xfId="155"/>
    <cellStyle name="千分位[0]_00Q3902REV.1" xfId="156"/>
    <cellStyle name="千分位_00Q3902REV.1" xfId="157"/>
    <cellStyle name="標準_機器ﾘｽト (2)" xfId="158"/>
    <cellStyle name="貨幣 [0]_00Q3902REV.1" xfId="159"/>
    <cellStyle name="貨幣[0]_BRE" xfId="160"/>
    <cellStyle name="貨幣_00Q3902REV.1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28" sqref="D28"/>
    </sheetView>
  </sheetViews>
  <sheetFormatPr defaultColWidth="9.140625" defaultRowHeight="15"/>
  <cols>
    <col min="1" max="1" width="3.7109375" style="36" customWidth="1"/>
    <col min="2" max="2" width="12.140625" style="36" customWidth="1"/>
    <col min="3" max="3" width="16.7109375" style="35" customWidth="1"/>
    <col min="4" max="4" width="6.00390625" style="35" customWidth="1"/>
    <col min="5" max="5" width="11.00390625" style="35" customWidth="1"/>
    <col min="6" max="6" width="10.421875" style="36" customWidth="1"/>
    <col min="7" max="7" width="10.28125" style="36" customWidth="1"/>
    <col min="8" max="8" width="7.421875" style="36" customWidth="1"/>
    <col min="9" max="9" width="7.00390625" style="36" customWidth="1"/>
    <col min="10" max="10" width="16.7109375" style="36" customWidth="1"/>
    <col min="11" max="11" width="12.28125" style="0" bestFit="1" customWidth="1"/>
  </cols>
  <sheetData>
    <row r="1" spans="1:10" ht="15">
      <c r="A1" s="87" t="s">
        <v>0</v>
      </c>
      <c r="B1" s="87"/>
      <c r="C1" s="87"/>
      <c r="D1" s="88" t="s">
        <v>18</v>
      </c>
      <c r="E1" s="88"/>
      <c r="F1" s="88"/>
      <c r="G1" s="88"/>
      <c r="H1" s="88"/>
      <c r="I1" s="88"/>
      <c r="J1" s="88"/>
    </row>
    <row r="2" spans="1:10" ht="15">
      <c r="A2" s="89" t="s">
        <v>15</v>
      </c>
      <c r="B2" s="89"/>
      <c r="C2" s="89"/>
      <c r="D2" s="89" t="s">
        <v>19</v>
      </c>
      <c r="E2" s="89"/>
      <c r="F2" s="89"/>
      <c r="G2" s="89"/>
      <c r="H2" s="89"/>
      <c r="I2" s="89"/>
      <c r="J2" s="89"/>
    </row>
    <row r="3" spans="1:10" ht="15">
      <c r="A3" s="77"/>
      <c r="B3" s="77"/>
      <c r="C3" s="77"/>
      <c r="D3" s="89" t="s">
        <v>13</v>
      </c>
      <c r="E3" s="89"/>
      <c r="F3" s="89"/>
      <c r="G3" s="89"/>
      <c r="H3" s="89"/>
      <c r="I3" s="89"/>
      <c r="J3" s="89"/>
    </row>
    <row r="4" spans="1:10" ht="15">
      <c r="A4" s="1"/>
      <c r="B4" s="1"/>
      <c r="C4" s="1"/>
      <c r="D4" s="90" t="s">
        <v>17</v>
      </c>
      <c r="E4" s="90"/>
      <c r="F4" s="90"/>
      <c r="G4" s="90"/>
      <c r="H4" s="90"/>
      <c r="I4" s="90"/>
      <c r="J4" s="90"/>
    </row>
    <row r="5" spans="1:10" ht="38.25" customHeight="1">
      <c r="A5" s="2" t="s">
        <v>1</v>
      </c>
      <c r="B5" s="2" t="s">
        <v>2</v>
      </c>
      <c r="C5" s="3" t="s">
        <v>3</v>
      </c>
      <c r="D5" s="4" t="s">
        <v>4</v>
      </c>
      <c r="E5" s="4" t="s">
        <v>5</v>
      </c>
      <c r="F5" s="5" t="s">
        <v>6</v>
      </c>
      <c r="G5" s="6" t="s">
        <v>7</v>
      </c>
      <c r="H5" s="6" t="s">
        <v>8</v>
      </c>
      <c r="I5" s="7" t="s">
        <v>23</v>
      </c>
      <c r="J5" s="6" t="s">
        <v>9</v>
      </c>
    </row>
    <row r="6" spans="1:10" ht="19.5" customHeight="1">
      <c r="A6" s="45" t="s">
        <v>22</v>
      </c>
      <c r="B6" s="45"/>
      <c r="C6" s="8"/>
      <c r="D6" s="9"/>
      <c r="E6" s="9"/>
      <c r="F6" s="10"/>
      <c r="G6" s="11"/>
      <c r="H6" s="11"/>
      <c r="I6" s="11"/>
      <c r="J6" s="12"/>
    </row>
    <row r="7" spans="1:10" ht="19.5" customHeight="1">
      <c r="A7" s="13" t="s">
        <v>24</v>
      </c>
      <c r="B7" s="14"/>
      <c r="C7" s="15"/>
      <c r="D7" s="13"/>
      <c r="E7" s="44"/>
      <c r="F7" s="16"/>
      <c r="G7" s="17"/>
      <c r="H7" s="17"/>
      <c r="I7" s="17"/>
      <c r="J7" s="18"/>
    </row>
    <row r="8" spans="1:10" ht="19.5" customHeight="1">
      <c r="A8" s="19">
        <v>1</v>
      </c>
      <c r="B8" s="20">
        <v>24211603537</v>
      </c>
      <c r="C8" s="21" t="s">
        <v>101</v>
      </c>
      <c r="D8" s="22" t="s">
        <v>30</v>
      </c>
      <c r="E8" s="37" t="s">
        <v>102</v>
      </c>
      <c r="F8" s="23">
        <v>36321</v>
      </c>
      <c r="G8" s="24" t="s">
        <v>54</v>
      </c>
      <c r="H8" s="25" t="s">
        <v>33</v>
      </c>
      <c r="I8" s="26" t="s">
        <v>34</v>
      </c>
      <c r="J8" s="27"/>
    </row>
    <row r="9" spans="1:10" ht="19.5" customHeight="1">
      <c r="A9" s="19">
        <f>A8+1</f>
        <v>2</v>
      </c>
      <c r="B9" s="20">
        <v>25211605832</v>
      </c>
      <c r="C9" s="21" t="s">
        <v>103</v>
      </c>
      <c r="D9" s="22" t="s">
        <v>104</v>
      </c>
      <c r="E9" s="37" t="s">
        <v>105</v>
      </c>
      <c r="F9" s="23">
        <v>37143</v>
      </c>
      <c r="G9" s="24" t="s">
        <v>94</v>
      </c>
      <c r="H9" s="25" t="s">
        <v>33</v>
      </c>
      <c r="I9" s="26" t="s">
        <v>34</v>
      </c>
      <c r="J9" s="27"/>
    </row>
    <row r="10" spans="1:10" ht="19.5" customHeight="1">
      <c r="A10" s="19">
        <f>A9+1</f>
        <v>3</v>
      </c>
      <c r="B10" s="20">
        <v>25211612394</v>
      </c>
      <c r="C10" s="21" t="s">
        <v>106</v>
      </c>
      <c r="D10" s="22" t="s">
        <v>107</v>
      </c>
      <c r="E10" s="37" t="s">
        <v>105</v>
      </c>
      <c r="F10" s="23">
        <v>37136</v>
      </c>
      <c r="G10" s="24" t="s">
        <v>47</v>
      </c>
      <c r="H10" s="25" t="s">
        <v>33</v>
      </c>
      <c r="I10" s="26" t="s">
        <v>34</v>
      </c>
      <c r="J10" s="27"/>
    </row>
    <row r="11" spans="1:10" ht="19.5" customHeight="1">
      <c r="A11" s="19">
        <f>A10+1</f>
        <v>4</v>
      </c>
      <c r="B11" s="20">
        <v>25211603648</v>
      </c>
      <c r="C11" s="21" t="s">
        <v>77</v>
      </c>
      <c r="D11" s="22" t="s">
        <v>108</v>
      </c>
      <c r="E11" s="37" t="s">
        <v>105</v>
      </c>
      <c r="F11" s="23">
        <v>36935</v>
      </c>
      <c r="G11" s="24" t="s">
        <v>47</v>
      </c>
      <c r="H11" s="25" t="s">
        <v>33</v>
      </c>
      <c r="I11" s="26" t="s">
        <v>34</v>
      </c>
      <c r="J11" s="27"/>
    </row>
    <row r="12" spans="1:10" ht="19.5" customHeight="1">
      <c r="A12" s="19">
        <f>A11+1</f>
        <v>5</v>
      </c>
      <c r="B12" s="20">
        <v>25201609871</v>
      </c>
      <c r="C12" s="21" t="s">
        <v>109</v>
      </c>
      <c r="D12" s="22" t="s">
        <v>73</v>
      </c>
      <c r="E12" s="37" t="s">
        <v>105</v>
      </c>
      <c r="F12" s="23">
        <v>36977</v>
      </c>
      <c r="G12" s="24" t="s">
        <v>47</v>
      </c>
      <c r="H12" s="25" t="s">
        <v>62</v>
      </c>
      <c r="I12" s="26" t="s">
        <v>34</v>
      </c>
      <c r="J12" s="27"/>
    </row>
    <row r="13" spans="1:10" ht="19.5" customHeight="1">
      <c r="A13" s="28">
        <f>A12+1</f>
        <v>6</v>
      </c>
      <c r="B13" s="29">
        <v>25211716074</v>
      </c>
      <c r="C13" s="38" t="s">
        <v>110</v>
      </c>
      <c r="D13" s="39" t="s">
        <v>111</v>
      </c>
      <c r="E13" s="40" t="s">
        <v>105</v>
      </c>
      <c r="F13" s="41">
        <v>37021</v>
      </c>
      <c r="G13" s="42" t="s">
        <v>91</v>
      </c>
      <c r="H13" s="43" t="s">
        <v>33</v>
      </c>
      <c r="I13" s="48" t="s">
        <v>34</v>
      </c>
      <c r="J13" s="30"/>
    </row>
    <row r="14" spans="1:10" ht="19.5" customHeight="1" hidden="1">
      <c r="A14" s="56" t="e">
        <f>#REF!+1</f>
        <v>#REF!</v>
      </c>
      <c r="B14" s="57"/>
      <c r="C14" s="58"/>
      <c r="D14" s="59"/>
      <c r="E14" s="60"/>
      <c r="F14" s="61"/>
      <c r="G14" s="62"/>
      <c r="H14" s="63"/>
      <c r="I14" s="64"/>
      <c r="J14" s="65"/>
    </row>
    <row r="15" spans="1:10" ht="19.5" customHeight="1" hidden="1">
      <c r="A15" s="19" t="e">
        <f aca="true" t="shared" si="0" ref="A15:A25">A14+1</f>
        <v>#REF!</v>
      </c>
      <c r="B15" s="20"/>
      <c r="C15" s="21"/>
      <c r="D15" s="22"/>
      <c r="E15" s="37"/>
      <c r="F15" s="23"/>
      <c r="G15" s="24"/>
      <c r="H15" s="25"/>
      <c r="I15" s="26"/>
      <c r="J15" s="27"/>
    </row>
    <row r="16" spans="1:10" ht="19.5" customHeight="1" hidden="1">
      <c r="A16" s="19" t="e">
        <f t="shared" si="0"/>
        <v>#REF!</v>
      </c>
      <c r="B16" s="20"/>
      <c r="C16" s="21"/>
      <c r="D16" s="22"/>
      <c r="E16" s="37"/>
      <c r="F16" s="23"/>
      <c r="G16" s="24"/>
      <c r="H16" s="25"/>
      <c r="I16" s="26"/>
      <c r="J16" s="27"/>
    </row>
    <row r="17" spans="1:10" ht="19.5" customHeight="1" hidden="1">
      <c r="A17" s="28" t="e">
        <f t="shared" si="0"/>
        <v>#REF!</v>
      </c>
      <c r="B17" s="29"/>
      <c r="C17" s="38"/>
      <c r="D17" s="39"/>
      <c r="E17" s="40"/>
      <c r="F17" s="41"/>
      <c r="G17" s="42"/>
      <c r="H17" s="43"/>
      <c r="I17" s="48"/>
      <c r="J17" s="30"/>
    </row>
    <row r="18" spans="1:10" ht="19.5" customHeight="1" hidden="1">
      <c r="A18" s="56" t="e">
        <f t="shared" si="0"/>
        <v>#REF!</v>
      </c>
      <c r="B18" s="57"/>
      <c r="C18" s="58"/>
      <c r="D18" s="59"/>
      <c r="E18" s="60"/>
      <c r="F18" s="61"/>
      <c r="G18" s="62"/>
      <c r="H18" s="63"/>
      <c r="I18" s="64"/>
      <c r="J18" s="65"/>
    </row>
    <row r="19" spans="1:10" ht="19.5" customHeight="1" hidden="1">
      <c r="A19" s="19" t="e">
        <f t="shared" si="0"/>
        <v>#REF!</v>
      </c>
      <c r="B19" s="20"/>
      <c r="C19" s="21"/>
      <c r="D19" s="22"/>
      <c r="E19" s="37"/>
      <c r="F19" s="23"/>
      <c r="G19" s="24"/>
      <c r="H19" s="25"/>
      <c r="I19" s="26"/>
      <c r="J19" s="27"/>
    </row>
    <row r="20" spans="1:10" ht="19.5" customHeight="1" hidden="1">
      <c r="A20" s="19" t="e">
        <f t="shared" si="0"/>
        <v>#REF!</v>
      </c>
      <c r="B20" s="20"/>
      <c r="C20" s="21"/>
      <c r="D20" s="22"/>
      <c r="E20" s="37"/>
      <c r="F20" s="23"/>
      <c r="G20" s="24"/>
      <c r="H20" s="25"/>
      <c r="I20" s="26"/>
      <c r="J20" s="27"/>
    </row>
    <row r="21" spans="1:10" ht="19.5" customHeight="1" hidden="1">
      <c r="A21" s="19" t="e">
        <f t="shared" si="0"/>
        <v>#REF!</v>
      </c>
      <c r="B21" s="20"/>
      <c r="C21" s="21"/>
      <c r="D21" s="22"/>
      <c r="E21" s="37"/>
      <c r="F21" s="23"/>
      <c r="G21" s="24"/>
      <c r="H21" s="25"/>
      <c r="I21" s="26"/>
      <c r="J21" s="27"/>
    </row>
    <row r="22" spans="1:10" ht="19.5" customHeight="1" hidden="1">
      <c r="A22" s="19" t="e">
        <f t="shared" si="0"/>
        <v>#REF!</v>
      </c>
      <c r="B22" s="20"/>
      <c r="C22" s="21"/>
      <c r="D22" s="22"/>
      <c r="E22" s="37"/>
      <c r="F22" s="23"/>
      <c r="G22" s="24"/>
      <c r="H22" s="25"/>
      <c r="I22" s="26"/>
      <c r="J22" s="27"/>
    </row>
    <row r="23" spans="1:10" ht="19.5" customHeight="1" hidden="1">
      <c r="A23" s="19" t="e">
        <f t="shared" si="0"/>
        <v>#REF!</v>
      </c>
      <c r="B23" s="20"/>
      <c r="C23" s="21"/>
      <c r="D23" s="22"/>
      <c r="E23" s="37"/>
      <c r="F23" s="23"/>
      <c r="G23" s="24"/>
      <c r="H23" s="25"/>
      <c r="I23" s="26"/>
      <c r="J23" s="27"/>
    </row>
    <row r="24" spans="1:10" ht="22.5" customHeight="1" hidden="1">
      <c r="A24" s="19" t="e">
        <f t="shared" si="0"/>
        <v>#REF!</v>
      </c>
      <c r="B24" s="20"/>
      <c r="C24" s="21"/>
      <c r="D24" s="22"/>
      <c r="E24" s="37"/>
      <c r="F24" s="23"/>
      <c r="G24" s="24"/>
      <c r="H24" s="25"/>
      <c r="I24" s="26"/>
      <c r="J24" s="27"/>
    </row>
    <row r="25" spans="1:10" ht="19.5" customHeight="1" hidden="1">
      <c r="A25" s="19" t="e">
        <f t="shared" si="0"/>
        <v>#REF!</v>
      </c>
      <c r="B25" s="20"/>
      <c r="C25" s="21"/>
      <c r="D25" s="22"/>
      <c r="E25" s="37"/>
      <c r="F25" s="23"/>
      <c r="G25" s="24"/>
      <c r="H25" s="25"/>
      <c r="I25" s="26"/>
      <c r="J25" s="27"/>
    </row>
    <row r="26" spans="1:10" ht="15.75">
      <c r="A26" s="31"/>
      <c r="B26" s="31"/>
      <c r="C26" s="32"/>
      <c r="D26" s="32"/>
      <c r="E26" s="32"/>
      <c r="F26" s="31"/>
      <c r="G26" s="31"/>
      <c r="H26" s="91" t="str">
        <f ca="1">"Đà Nẵng, ngày"&amp;" "&amp;TEXT(DAY(NOW()),"00")&amp;" tháng "&amp;TEXT(MONTH(NOW()),"00")&amp;" năm "&amp;YEAR(NOW())</f>
        <v>Đà Nẵng, ngày 15 tháng 09 năm 2023</v>
      </c>
      <c r="I26" s="91"/>
      <c r="J26" s="91"/>
    </row>
    <row r="27" spans="1:10" ht="15.75">
      <c r="A27" s="85" t="s">
        <v>10</v>
      </c>
      <c r="B27" s="85"/>
      <c r="C27" s="85"/>
      <c r="D27" s="33"/>
      <c r="E27" s="33"/>
      <c r="F27" s="46"/>
      <c r="G27" s="34"/>
      <c r="H27" s="86" t="s">
        <v>16</v>
      </c>
      <c r="I27" s="86"/>
      <c r="J27" s="86"/>
    </row>
    <row r="28" ht="15">
      <c r="I28" s="66"/>
    </row>
    <row r="29" ht="15">
      <c r="I29" s="66"/>
    </row>
    <row r="30" ht="15">
      <c r="I30" s="66"/>
    </row>
    <row r="31" ht="15">
      <c r="I31" s="66"/>
    </row>
    <row r="32" ht="15">
      <c r="I32" s="66"/>
    </row>
    <row r="33" spans="1:10" ht="15">
      <c r="A33" s="85" t="s">
        <v>12</v>
      </c>
      <c r="B33" s="85"/>
      <c r="C33" s="85"/>
      <c r="H33" s="86" t="s">
        <v>11</v>
      </c>
      <c r="I33" s="86"/>
      <c r="J33" s="86"/>
    </row>
  </sheetData>
  <sheetProtection/>
  <mergeCells count="11">
    <mergeCell ref="A27:C27"/>
    <mergeCell ref="H27:J27"/>
    <mergeCell ref="A33:C33"/>
    <mergeCell ref="H33:J33"/>
    <mergeCell ref="A1:C1"/>
    <mergeCell ref="D1:J1"/>
    <mergeCell ref="A2:C2"/>
    <mergeCell ref="D2:J2"/>
    <mergeCell ref="D4:J4"/>
    <mergeCell ref="H26:J26"/>
    <mergeCell ref="D3:J3"/>
  </mergeCells>
  <printOptions/>
  <pageMargins left="0.15748031496062992" right="0.15748031496062992" top="0.2362204724409449" bottom="0.15748031496062992" header="0.2362204724409449" footer="0.2362204724409449"/>
  <pageSetup horizontalDpi="600" verticalDpi="600" orientation="portrait" paperSize="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23" sqref="M23"/>
    </sheetView>
  </sheetViews>
  <sheetFormatPr defaultColWidth="9.140625" defaultRowHeight="15"/>
  <cols>
    <col min="1" max="1" width="3.7109375" style="36" customWidth="1"/>
    <col min="2" max="2" width="12.140625" style="36" customWidth="1"/>
    <col min="3" max="3" width="16.7109375" style="35" customWidth="1"/>
    <col min="4" max="4" width="6.00390625" style="35" customWidth="1"/>
    <col min="5" max="5" width="11.00390625" style="35" customWidth="1"/>
    <col min="6" max="6" width="10.421875" style="36" customWidth="1"/>
    <col min="7" max="7" width="10.28125" style="36" customWidth="1"/>
    <col min="8" max="8" width="7.421875" style="36" customWidth="1"/>
    <col min="9" max="9" width="7.00390625" style="36" customWidth="1"/>
    <col min="10" max="10" width="16.7109375" style="36" customWidth="1"/>
    <col min="11" max="11" width="12.28125" style="0" bestFit="1" customWidth="1"/>
  </cols>
  <sheetData>
    <row r="1" spans="1:10" ht="15">
      <c r="A1" s="87" t="s">
        <v>0</v>
      </c>
      <c r="B1" s="87"/>
      <c r="C1" s="87"/>
      <c r="D1" s="88" t="s">
        <v>18</v>
      </c>
      <c r="E1" s="88"/>
      <c r="F1" s="88"/>
      <c r="G1" s="88"/>
      <c r="H1" s="88"/>
      <c r="I1" s="88"/>
      <c r="J1" s="88"/>
    </row>
    <row r="2" spans="1:10" ht="15">
      <c r="A2" s="89" t="s">
        <v>15</v>
      </c>
      <c r="B2" s="89"/>
      <c r="C2" s="89"/>
      <c r="D2" s="89" t="s">
        <v>19</v>
      </c>
      <c r="E2" s="89"/>
      <c r="F2" s="89"/>
      <c r="G2" s="89"/>
      <c r="H2" s="89"/>
      <c r="I2" s="89"/>
      <c r="J2" s="89"/>
    </row>
    <row r="3" spans="1:10" ht="15">
      <c r="A3" s="80"/>
      <c r="B3" s="80"/>
      <c r="C3" s="80"/>
      <c r="D3" s="89" t="s">
        <v>28</v>
      </c>
      <c r="E3" s="89"/>
      <c r="F3" s="89"/>
      <c r="G3" s="89"/>
      <c r="H3" s="89"/>
      <c r="I3" s="89"/>
      <c r="J3" s="89"/>
    </row>
    <row r="4" spans="1:10" ht="15">
      <c r="A4" s="1"/>
      <c r="B4" s="1"/>
      <c r="C4" s="1"/>
      <c r="D4" s="90" t="s">
        <v>17</v>
      </c>
      <c r="E4" s="90"/>
      <c r="F4" s="90"/>
      <c r="G4" s="90"/>
      <c r="H4" s="90"/>
      <c r="I4" s="90"/>
      <c r="J4" s="90"/>
    </row>
    <row r="5" spans="1:10" ht="38.25" customHeight="1">
      <c r="A5" s="2" t="s">
        <v>1</v>
      </c>
      <c r="B5" s="2" t="s">
        <v>2</v>
      </c>
      <c r="C5" s="3" t="s">
        <v>3</v>
      </c>
      <c r="D5" s="4" t="s">
        <v>4</v>
      </c>
      <c r="E5" s="4" t="s">
        <v>5</v>
      </c>
      <c r="F5" s="5" t="s">
        <v>6</v>
      </c>
      <c r="G5" s="6" t="s">
        <v>7</v>
      </c>
      <c r="H5" s="6" t="s">
        <v>8</v>
      </c>
      <c r="I5" s="7" t="s">
        <v>23</v>
      </c>
      <c r="J5" s="6" t="s">
        <v>9</v>
      </c>
    </row>
    <row r="6" spans="1:10" ht="19.5" customHeight="1">
      <c r="A6" s="45" t="s">
        <v>22</v>
      </c>
      <c r="B6" s="45"/>
      <c r="C6" s="8"/>
      <c r="D6" s="9"/>
      <c r="E6" s="9"/>
      <c r="F6" s="10"/>
      <c r="G6" s="11"/>
      <c r="H6" s="11"/>
      <c r="I6" s="11"/>
      <c r="J6" s="12"/>
    </row>
    <row r="7" spans="1:10" ht="19.5" customHeight="1">
      <c r="A7" s="13" t="s">
        <v>24</v>
      </c>
      <c r="B7" s="14"/>
      <c r="C7" s="15"/>
      <c r="D7" s="13"/>
      <c r="E7" s="44"/>
      <c r="F7" s="16"/>
      <c r="G7" s="17"/>
      <c r="H7" s="17"/>
      <c r="I7" s="17"/>
      <c r="J7" s="18"/>
    </row>
    <row r="8" spans="1:10" ht="19.5" customHeight="1">
      <c r="A8" s="67">
        <v>1</v>
      </c>
      <c r="B8" s="68">
        <v>25211600099</v>
      </c>
      <c r="C8" s="69" t="s">
        <v>87</v>
      </c>
      <c r="D8" s="70" t="s">
        <v>112</v>
      </c>
      <c r="E8" s="71" t="s">
        <v>105</v>
      </c>
      <c r="F8" s="72">
        <v>36686</v>
      </c>
      <c r="G8" s="73" t="s">
        <v>47</v>
      </c>
      <c r="H8" s="74" t="s">
        <v>33</v>
      </c>
      <c r="I8" s="75" t="s">
        <v>34</v>
      </c>
      <c r="J8" s="76"/>
    </row>
    <row r="9" spans="1:10" ht="19.5" customHeight="1" hidden="1">
      <c r="A9" s="56" t="e">
        <f>#REF!+1</f>
        <v>#REF!</v>
      </c>
      <c r="B9" s="57"/>
      <c r="C9" s="58"/>
      <c r="D9" s="59"/>
      <c r="E9" s="60"/>
      <c r="F9" s="61"/>
      <c r="G9" s="62"/>
      <c r="H9" s="63"/>
      <c r="I9" s="64"/>
      <c r="J9" s="65"/>
    </row>
    <row r="10" spans="1:10" ht="19.5" customHeight="1" hidden="1">
      <c r="A10" s="19" t="e">
        <f aca="true" t="shared" si="0" ref="A10:A20">A9+1</f>
        <v>#REF!</v>
      </c>
      <c r="B10" s="20"/>
      <c r="C10" s="21"/>
      <c r="D10" s="22"/>
      <c r="E10" s="37"/>
      <c r="F10" s="23"/>
      <c r="G10" s="24"/>
      <c r="H10" s="25"/>
      <c r="I10" s="26"/>
      <c r="J10" s="27"/>
    </row>
    <row r="11" spans="1:10" ht="19.5" customHeight="1" hidden="1">
      <c r="A11" s="19" t="e">
        <f t="shared" si="0"/>
        <v>#REF!</v>
      </c>
      <c r="B11" s="20"/>
      <c r="C11" s="21"/>
      <c r="D11" s="22"/>
      <c r="E11" s="37"/>
      <c r="F11" s="23"/>
      <c r="G11" s="24"/>
      <c r="H11" s="25"/>
      <c r="I11" s="26"/>
      <c r="J11" s="27"/>
    </row>
    <row r="12" spans="1:10" ht="19.5" customHeight="1" hidden="1">
      <c r="A12" s="28" t="e">
        <f t="shared" si="0"/>
        <v>#REF!</v>
      </c>
      <c r="B12" s="29"/>
      <c r="C12" s="38"/>
      <c r="D12" s="39"/>
      <c r="E12" s="40"/>
      <c r="F12" s="41"/>
      <c r="G12" s="42"/>
      <c r="H12" s="43"/>
      <c r="I12" s="48"/>
      <c r="J12" s="30"/>
    </row>
    <row r="13" spans="1:10" ht="19.5" customHeight="1" hidden="1">
      <c r="A13" s="56" t="e">
        <f t="shared" si="0"/>
        <v>#REF!</v>
      </c>
      <c r="B13" s="57"/>
      <c r="C13" s="58"/>
      <c r="D13" s="59"/>
      <c r="E13" s="60"/>
      <c r="F13" s="61"/>
      <c r="G13" s="62"/>
      <c r="H13" s="63"/>
      <c r="I13" s="64"/>
      <c r="J13" s="65"/>
    </row>
    <row r="14" spans="1:10" ht="19.5" customHeight="1" hidden="1">
      <c r="A14" s="19" t="e">
        <f t="shared" si="0"/>
        <v>#REF!</v>
      </c>
      <c r="B14" s="20"/>
      <c r="C14" s="21"/>
      <c r="D14" s="22"/>
      <c r="E14" s="37"/>
      <c r="F14" s="23"/>
      <c r="G14" s="24"/>
      <c r="H14" s="25"/>
      <c r="I14" s="26"/>
      <c r="J14" s="27"/>
    </row>
    <row r="15" spans="1:10" ht="19.5" customHeight="1" hidden="1">
      <c r="A15" s="19" t="e">
        <f t="shared" si="0"/>
        <v>#REF!</v>
      </c>
      <c r="B15" s="20"/>
      <c r="C15" s="21"/>
      <c r="D15" s="22"/>
      <c r="E15" s="37"/>
      <c r="F15" s="23"/>
      <c r="G15" s="24"/>
      <c r="H15" s="25"/>
      <c r="I15" s="26"/>
      <c r="J15" s="27"/>
    </row>
    <row r="16" spans="1:10" ht="19.5" customHeight="1" hidden="1">
      <c r="A16" s="19" t="e">
        <f t="shared" si="0"/>
        <v>#REF!</v>
      </c>
      <c r="B16" s="20"/>
      <c r="C16" s="21"/>
      <c r="D16" s="22"/>
      <c r="E16" s="37"/>
      <c r="F16" s="23"/>
      <c r="G16" s="24"/>
      <c r="H16" s="25"/>
      <c r="I16" s="26"/>
      <c r="J16" s="27"/>
    </row>
    <row r="17" spans="1:10" ht="19.5" customHeight="1" hidden="1">
      <c r="A17" s="19" t="e">
        <f t="shared" si="0"/>
        <v>#REF!</v>
      </c>
      <c r="B17" s="20"/>
      <c r="C17" s="21"/>
      <c r="D17" s="22"/>
      <c r="E17" s="37"/>
      <c r="F17" s="23"/>
      <c r="G17" s="24"/>
      <c r="H17" s="25"/>
      <c r="I17" s="26"/>
      <c r="J17" s="27"/>
    </row>
    <row r="18" spans="1:10" ht="19.5" customHeight="1" hidden="1">
      <c r="A18" s="19" t="e">
        <f t="shared" si="0"/>
        <v>#REF!</v>
      </c>
      <c r="B18" s="20"/>
      <c r="C18" s="21"/>
      <c r="D18" s="22"/>
      <c r="E18" s="37"/>
      <c r="F18" s="23"/>
      <c r="G18" s="24"/>
      <c r="H18" s="25"/>
      <c r="I18" s="26"/>
      <c r="J18" s="27"/>
    </row>
    <row r="19" spans="1:10" ht="22.5" customHeight="1" hidden="1">
      <c r="A19" s="19" t="e">
        <f t="shared" si="0"/>
        <v>#REF!</v>
      </c>
      <c r="B19" s="20"/>
      <c r="C19" s="21"/>
      <c r="D19" s="22"/>
      <c r="E19" s="37"/>
      <c r="F19" s="23"/>
      <c r="G19" s="24"/>
      <c r="H19" s="25"/>
      <c r="I19" s="26"/>
      <c r="J19" s="27"/>
    </row>
    <row r="20" spans="1:10" ht="19.5" customHeight="1" hidden="1">
      <c r="A20" s="19" t="e">
        <f t="shared" si="0"/>
        <v>#REF!</v>
      </c>
      <c r="B20" s="20"/>
      <c r="C20" s="21"/>
      <c r="D20" s="22"/>
      <c r="E20" s="37"/>
      <c r="F20" s="23"/>
      <c r="G20" s="24"/>
      <c r="H20" s="25"/>
      <c r="I20" s="26"/>
      <c r="J20" s="27"/>
    </row>
    <row r="21" spans="1:10" ht="15.75">
      <c r="A21" s="31"/>
      <c r="B21" s="31"/>
      <c r="C21" s="32"/>
      <c r="D21" s="32"/>
      <c r="E21" s="32"/>
      <c r="F21" s="31"/>
      <c r="G21" s="31"/>
      <c r="H21" s="91" t="str">
        <f ca="1">"Đà Nẵng, ngày"&amp;" "&amp;TEXT(DAY(NOW()),"00")&amp;" tháng "&amp;TEXT(MONTH(NOW()),"00")&amp;" năm "&amp;YEAR(NOW())</f>
        <v>Đà Nẵng, ngày 15 tháng 09 năm 2023</v>
      </c>
      <c r="I21" s="91"/>
      <c r="J21" s="91"/>
    </row>
    <row r="22" spans="1:10" ht="15.75">
      <c r="A22" s="85" t="s">
        <v>10</v>
      </c>
      <c r="B22" s="85"/>
      <c r="C22" s="85"/>
      <c r="D22" s="33"/>
      <c r="E22" s="33"/>
      <c r="F22" s="79"/>
      <c r="G22" s="34"/>
      <c r="H22" s="86" t="s">
        <v>16</v>
      </c>
      <c r="I22" s="86"/>
      <c r="J22" s="86"/>
    </row>
    <row r="23" ht="15">
      <c r="I23" s="66"/>
    </row>
    <row r="24" ht="15">
      <c r="I24" s="66"/>
    </row>
    <row r="25" ht="15">
      <c r="I25" s="66"/>
    </row>
    <row r="26" ht="15">
      <c r="I26" s="66"/>
    </row>
    <row r="27" ht="15">
      <c r="I27" s="66"/>
    </row>
    <row r="28" spans="1:10" ht="15">
      <c r="A28" s="85" t="s">
        <v>12</v>
      </c>
      <c r="B28" s="85"/>
      <c r="C28" s="85"/>
      <c r="H28" s="86" t="s">
        <v>11</v>
      </c>
      <c r="I28" s="86"/>
      <c r="J28" s="86"/>
    </row>
  </sheetData>
  <sheetProtection/>
  <mergeCells count="11">
    <mergeCell ref="H21:J21"/>
    <mergeCell ref="A22:C22"/>
    <mergeCell ref="H22:J22"/>
    <mergeCell ref="A28:C28"/>
    <mergeCell ref="H28:J28"/>
    <mergeCell ref="D4:J4"/>
    <mergeCell ref="A1:C1"/>
    <mergeCell ref="D1:J1"/>
    <mergeCell ref="A2:C2"/>
    <mergeCell ref="D2:J2"/>
    <mergeCell ref="D3:J3"/>
  </mergeCells>
  <printOptions/>
  <pageMargins left="0.15748031496062992" right="0.15748031496062992" top="0.2362204724409449" bottom="0.15748031496062992" header="0.2362204724409449" footer="0.2362204724409449"/>
  <pageSetup horizontalDpi="600" verticalDpi="600" orientation="portrait" paperSize="9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xSplit="4" ySplit="5" topLeftCell="E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18" sqref="N18"/>
    </sheetView>
  </sheetViews>
  <sheetFormatPr defaultColWidth="9.140625" defaultRowHeight="15"/>
  <cols>
    <col min="1" max="1" width="3.7109375" style="36" customWidth="1"/>
    <col min="2" max="2" width="11.7109375" style="36" customWidth="1"/>
    <col min="3" max="3" width="16.7109375" style="35" customWidth="1"/>
    <col min="4" max="4" width="7.140625" style="35" customWidth="1"/>
    <col min="5" max="5" width="11.28125" style="35" customWidth="1"/>
    <col min="6" max="6" width="10.7109375" style="36" customWidth="1"/>
    <col min="7" max="7" width="10.28125" style="36" customWidth="1"/>
    <col min="8" max="8" width="6.8515625" style="36" customWidth="1"/>
    <col min="9" max="9" width="7.00390625" style="36" customWidth="1"/>
    <col min="10" max="10" width="16.7109375" style="36" customWidth="1"/>
  </cols>
  <sheetData>
    <row r="1" spans="1:10" ht="15">
      <c r="A1" s="87" t="s">
        <v>0</v>
      </c>
      <c r="B1" s="87"/>
      <c r="C1" s="87"/>
      <c r="D1" s="88" t="s">
        <v>18</v>
      </c>
      <c r="E1" s="88"/>
      <c r="F1" s="88"/>
      <c r="G1" s="88"/>
      <c r="H1" s="88"/>
      <c r="I1" s="88"/>
      <c r="J1" s="88"/>
    </row>
    <row r="2" spans="1:13" ht="15">
      <c r="A2" s="89" t="s">
        <v>15</v>
      </c>
      <c r="B2" s="89"/>
      <c r="C2" s="89"/>
      <c r="D2" s="92" t="s">
        <v>19</v>
      </c>
      <c r="E2" s="92"/>
      <c r="F2" s="92"/>
      <c r="G2" s="92"/>
      <c r="H2" s="92"/>
      <c r="I2" s="92"/>
      <c r="J2" s="92"/>
      <c r="K2" s="78"/>
      <c r="L2" s="78"/>
      <c r="M2" s="78"/>
    </row>
    <row r="3" spans="1:13" ht="15">
      <c r="A3" s="1"/>
      <c r="B3" s="1"/>
      <c r="C3" s="1"/>
      <c r="D3" s="92" t="s">
        <v>14</v>
      </c>
      <c r="E3" s="92"/>
      <c r="F3" s="92"/>
      <c r="G3" s="92"/>
      <c r="H3" s="92"/>
      <c r="I3" s="92"/>
      <c r="J3" s="92"/>
      <c r="K3" s="78"/>
      <c r="L3" s="78"/>
      <c r="M3" s="78"/>
    </row>
    <row r="4" spans="1:10" ht="15">
      <c r="A4" s="1"/>
      <c r="B4" s="1"/>
      <c r="C4" s="1"/>
      <c r="D4" s="90" t="s">
        <v>17</v>
      </c>
      <c r="E4" s="90"/>
      <c r="F4" s="90"/>
      <c r="G4" s="90"/>
      <c r="H4" s="90"/>
      <c r="I4" s="90"/>
      <c r="J4" s="90"/>
    </row>
    <row r="5" spans="1:10" ht="30" customHeight="1">
      <c r="A5" s="2" t="s">
        <v>1</v>
      </c>
      <c r="B5" s="2" t="s">
        <v>2</v>
      </c>
      <c r="C5" s="3" t="s">
        <v>3</v>
      </c>
      <c r="D5" s="4" t="s">
        <v>4</v>
      </c>
      <c r="E5" s="4" t="s">
        <v>5</v>
      </c>
      <c r="F5" s="5" t="s">
        <v>6</v>
      </c>
      <c r="G5" s="6" t="s">
        <v>7</v>
      </c>
      <c r="H5" s="6" t="s">
        <v>8</v>
      </c>
      <c r="I5" s="7" t="s">
        <v>23</v>
      </c>
      <c r="J5" s="6" t="s">
        <v>9</v>
      </c>
    </row>
    <row r="6" spans="1:10" ht="19.5" customHeight="1">
      <c r="A6" s="45" t="s">
        <v>22</v>
      </c>
      <c r="B6" s="45"/>
      <c r="C6" s="8"/>
      <c r="D6" s="9"/>
      <c r="E6" s="9"/>
      <c r="F6" s="10"/>
      <c r="G6" s="11"/>
      <c r="H6" s="11"/>
      <c r="I6" s="11"/>
      <c r="J6" s="12"/>
    </row>
    <row r="7" spans="1:10" ht="19.5" customHeight="1">
      <c r="A7" s="13" t="s">
        <v>26</v>
      </c>
      <c r="B7" s="49"/>
      <c r="C7" s="50"/>
      <c r="D7" s="51"/>
      <c r="E7" s="52"/>
      <c r="F7" s="53"/>
      <c r="G7" s="53"/>
      <c r="H7" s="53"/>
      <c r="I7" s="54"/>
      <c r="J7" s="18"/>
    </row>
    <row r="8" spans="1:10" ht="19.5" customHeight="1">
      <c r="A8" s="19">
        <v>1</v>
      </c>
      <c r="B8" s="20">
        <v>24211206273</v>
      </c>
      <c r="C8" s="21" t="s">
        <v>63</v>
      </c>
      <c r="D8" s="22" t="s">
        <v>64</v>
      </c>
      <c r="E8" s="37" t="s">
        <v>65</v>
      </c>
      <c r="F8" s="23">
        <v>36619</v>
      </c>
      <c r="G8" s="24" t="s">
        <v>54</v>
      </c>
      <c r="H8" s="25" t="s">
        <v>33</v>
      </c>
      <c r="I8" s="26" t="s">
        <v>34</v>
      </c>
      <c r="J8" s="27"/>
    </row>
    <row r="9" spans="1:10" ht="19.5" customHeight="1">
      <c r="A9" s="19">
        <f aca="true" t="shared" si="0" ref="A9:A21">A8+1</f>
        <v>2</v>
      </c>
      <c r="B9" s="20">
        <v>24211709907</v>
      </c>
      <c r="C9" s="21" t="s">
        <v>66</v>
      </c>
      <c r="D9" s="22" t="s">
        <v>67</v>
      </c>
      <c r="E9" s="37" t="s">
        <v>65</v>
      </c>
      <c r="F9" s="23">
        <v>36759</v>
      </c>
      <c r="G9" s="24" t="s">
        <v>68</v>
      </c>
      <c r="H9" s="25" t="s">
        <v>33</v>
      </c>
      <c r="I9" s="26" t="s">
        <v>34</v>
      </c>
      <c r="J9" s="27"/>
    </row>
    <row r="10" spans="1:10" ht="19.5" customHeight="1">
      <c r="A10" s="19">
        <f t="shared" si="0"/>
        <v>3</v>
      </c>
      <c r="B10" s="20">
        <v>25211610637</v>
      </c>
      <c r="C10" s="21" t="s">
        <v>74</v>
      </c>
      <c r="D10" s="22" t="s">
        <v>75</v>
      </c>
      <c r="E10" s="37" t="s">
        <v>76</v>
      </c>
      <c r="F10" s="23">
        <v>36960</v>
      </c>
      <c r="G10" s="24" t="s">
        <v>40</v>
      </c>
      <c r="H10" s="25" t="s">
        <v>33</v>
      </c>
      <c r="I10" s="26" t="s">
        <v>34</v>
      </c>
      <c r="J10" s="27"/>
    </row>
    <row r="11" spans="1:10" ht="19.5" customHeight="1">
      <c r="A11" s="19">
        <f t="shared" si="0"/>
        <v>4</v>
      </c>
      <c r="B11" s="20">
        <v>25211716646</v>
      </c>
      <c r="C11" s="21" t="s">
        <v>77</v>
      </c>
      <c r="D11" s="22" t="s">
        <v>78</v>
      </c>
      <c r="E11" s="37" t="s">
        <v>76</v>
      </c>
      <c r="F11" s="23">
        <v>37154</v>
      </c>
      <c r="G11" s="24" t="s">
        <v>47</v>
      </c>
      <c r="H11" s="25" t="s">
        <v>33</v>
      </c>
      <c r="I11" s="26" t="s">
        <v>34</v>
      </c>
      <c r="J11" s="27"/>
    </row>
    <row r="12" spans="1:10" ht="19.5" customHeight="1">
      <c r="A12" s="19">
        <f t="shared" si="0"/>
        <v>5</v>
      </c>
      <c r="B12" s="20">
        <v>25211716931</v>
      </c>
      <c r="C12" s="21" t="s">
        <v>79</v>
      </c>
      <c r="D12" s="22" t="s">
        <v>80</v>
      </c>
      <c r="E12" s="37" t="s">
        <v>76</v>
      </c>
      <c r="F12" s="23">
        <v>37117</v>
      </c>
      <c r="G12" s="24" t="s">
        <v>47</v>
      </c>
      <c r="H12" s="25" t="s">
        <v>33</v>
      </c>
      <c r="I12" s="26" t="s">
        <v>34</v>
      </c>
      <c r="J12" s="27"/>
    </row>
    <row r="13" spans="1:10" ht="19.5" customHeight="1">
      <c r="A13" s="19">
        <f t="shared" si="0"/>
        <v>6</v>
      </c>
      <c r="B13" s="20">
        <v>25211608658</v>
      </c>
      <c r="C13" s="21" t="s">
        <v>81</v>
      </c>
      <c r="D13" s="22" t="s">
        <v>67</v>
      </c>
      <c r="E13" s="37" t="s">
        <v>76</v>
      </c>
      <c r="F13" s="23">
        <v>36967</v>
      </c>
      <c r="G13" s="24" t="s">
        <v>54</v>
      </c>
      <c r="H13" s="25" t="s">
        <v>33</v>
      </c>
      <c r="I13" s="26" t="s">
        <v>34</v>
      </c>
      <c r="J13" s="27"/>
    </row>
    <row r="14" spans="1:10" ht="19.5" customHeight="1">
      <c r="A14" s="19">
        <f t="shared" si="0"/>
        <v>7</v>
      </c>
      <c r="B14" s="20">
        <v>25211611896</v>
      </c>
      <c r="C14" s="21" t="s">
        <v>82</v>
      </c>
      <c r="D14" s="22" t="s">
        <v>83</v>
      </c>
      <c r="E14" s="37" t="s">
        <v>76</v>
      </c>
      <c r="F14" s="23">
        <v>36906</v>
      </c>
      <c r="G14" s="24" t="s">
        <v>84</v>
      </c>
      <c r="H14" s="25" t="s">
        <v>33</v>
      </c>
      <c r="I14" s="26" t="s">
        <v>34</v>
      </c>
      <c r="J14" s="27"/>
    </row>
    <row r="15" spans="1:10" ht="19.5" customHeight="1">
      <c r="A15" s="19">
        <f t="shared" si="0"/>
        <v>8</v>
      </c>
      <c r="B15" s="20">
        <v>25211717036</v>
      </c>
      <c r="C15" s="21" t="s">
        <v>85</v>
      </c>
      <c r="D15" s="22" t="s">
        <v>86</v>
      </c>
      <c r="E15" s="37" t="s">
        <v>76</v>
      </c>
      <c r="F15" s="23">
        <v>37165</v>
      </c>
      <c r="G15" s="24" t="s">
        <v>47</v>
      </c>
      <c r="H15" s="25" t="s">
        <v>33</v>
      </c>
      <c r="I15" s="26" t="s">
        <v>34</v>
      </c>
      <c r="J15" s="27"/>
    </row>
    <row r="16" spans="1:10" ht="19.5" customHeight="1">
      <c r="A16" s="19">
        <f t="shared" si="0"/>
        <v>9</v>
      </c>
      <c r="B16" s="20">
        <v>25211702774</v>
      </c>
      <c r="C16" s="21" t="s">
        <v>87</v>
      </c>
      <c r="D16" s="22" t="s">
        <v>88</v>
      </c>
      <c r="E16" s="37" t="s">
        <v>76</v>
      </c>
      <c r="F16" s="23">
        <v>37045</v>
      </c>
      <c r="G16" s="24" t="s">
        <v>68</v>
      </c>
      <c r="H16" s="25" t="s">
        <v>33</v>
      </c>
      <c r="I16" s="26" t="s">
        <v>34</v>
      </c>
      <c r="J16" s="27"/>
    </row>
    <row r="17" spans="1:10" ht="19.5" customHeight="1">
      <c r="A17" s="19">
        <f t="shared" si="0"/>
        <v>10</v>
      </c>
      <c r="B17" s="20">
        <v>25211613780</v>
      </c>
      <c r="C17" s="21" t="s">
        <v>89</v>
      </c>
      <c r="D17" s="22" t="s">
        <v>90</v>
      </c>
      <c r="E17" s="37" t="s">
        <v>76</v>
      </c>
      <c r="F17" s="23">
        <v>37022</v>
      </c>
      <c r="G17" s="24" t="s">
        <v>91</v>
      </c>
      <c r="H17" s="25" t="s">
        <v>33</v>
      </c>
      <c r="I17" s="26" t="s">
        <v>34</v>
      </c>
      <c r="J17" s="27"/>
    </row>
    <row r="18" spans="1:10" ht="19.5" customHeight="1">
      <c r="A18" s="19">
        <f t="shared" si="0"/>
        <v>11</v>
      </c>
      <c r="B18" s="20">
        <v>25211817589</v>
      </c>
      <c r="C18" s="21" t="s">
        <v>92</v>
      </c>
      <c r="D18" s="22" t="s">
        <v>93</v>
      </c>
      <c r="E18" s="37" t="s">
        <v>76</v>
      </c>
      <c r="F18" s="23">
        <v>35728</v>
      </c>
      <c r="G18" s="24" t="s">
        <v>94</v>
      </c>
      <c r="H18" s="25" t="s">
        <v>33</v>
      </c>
      <c r="I18" s="26" t="s">
        <v>34</v>
      </c>
      <c r="J18" s="27"/>
    </row>
    <row r="19" spans="1:10" ht="19.5" customHeight="1">
      <c r="A19" s="28">
        <f t="shared" si="0"/>
        <v>12</v>
      </c>
      <c r="B19" s="29">
        <v>25211710177</v>
      </c>
      <c r="C19" s="38" t="s">
        <v>79</v>
      </c>
      <c r="D19" s="39" t="s">
        <v>95</v>
      </c>
      <c r="E19" s="40" t="s">
        <v>76</v>
      </c>
      <c r="F19" s="41">
        <v>36990</v>
      </c>
      <c r="G19" s="42" t="s">
        <v>71</v>
      </c>
      <c r="H19" s="43" t="s">
        <v>33</v>
      </c>
      <c r="I19" s="48" t="s">
        <v>34</v>
      </c>
      <c r="J19" s="30"/>
    </row>
    <row r="20" spans="1:10" ht="19.5" customHeight="1" hidden="1">
      <c r="A20" s="56">
        <f t="shared" si="0"/>
        <v>13</v>
      </c>
      <c r="B20" s="57"/>
      <c r="C20" s="58"/>
      <c r="D20" s="59"/>
      <c r="E20" s="60"/>
      <c r="F20" s="61"/>
      <c r="G20" s="62"/>
      <c r="H20" s="63"/>
      <c r="I20" s="64"/>
      <c r="J20" s="65"/>
    </row>
    <row r="21" spans="1:10" ht="19.5" customHeight="1" hidden="1">
      <c r="A21" s="28">
        <f t="shared" si="0"/>
        <v>14</v>
      </c>
      <c r="B21" s="29"/>
      <c r="C21" s="38"/>
      <c r="D21" s="22"/>
      <c r="E21" s="37"/>
      <c r="F21" s="23"/>
      <c r="G21" s="24"/>
      <c r="H21" s="25"/>
      <c r="I21" s="26"/>
      <c r="J21" s="27"/>
    </row>
    <row r="22" spans="1:10" ht="19.5" customHeight="1">
      <c r="A22" s="13" t="s">
        <v>25</v>
      </c>
      <c r="B22" s="49"/>
      <c r="C22" s="84"/>
      <c r="D22" s="51"/>
      <c r="E22" s="52"/>
      <c r="F22" s="53"/>
      <c r="G22" s="53"/>
      <c r="H22" s="53"/>
      <c r="I22" s="54"/>
      <c r="J22" s="18"/>
    </row>
    <row r="23" spans="1:10" ht="19.5" customHeight="1">
      <c r="A23" s="19">
        <v>1</v>
      </c>
      <c r="B23" s="20">
        <v>24211807546</v>
      </c>
      <c r="C23" s="21" t="s">
        <v>69</v>
      </c>
      <c r="D23" s="22" t="s">
        <v>70</v>
      </c>
      <c r="E23" s="37" t="s">
        <v>65</v>
      </c>
      <c r="F23" s="23">
        <v>36788</v>
      </c>
      <c r="G23" s="24" t="s">
        <v>71</v>
      </c>
      <c r="H23" s="25" t="s">
        <v>33</v>
      </c>
      <c r="I23" s="26" t="s">
        <v>34</v>
      </c>
      <c r="J23" s="27"/>
    </row>
    <row r="24" spans="1:10" ht="19.5" customHeight="1">
      <c r="A24" s="19">
        <f>A23+1</f>
        <v>2</v>
      </c>
      <c r="B24" s="20">
        <v>24211806556</v>
      </c>
      <c r="C24" s="21" t="s">
        <v>72</v>
      </c>
      <c r="D24" s="22" t="s">
        <v>73</v>
      </c>
      <c r="E24" s="37" t="s">
        <v>65</v>
      </c>
      <c r="F24" s="23">
        <v>36832</v>
      </c>
      <c r="G24" s="24" t="s">
        <v>47</v>
      </c>
      <c r="H24" s="25" t="s">
        <v>33</v>
      </c>
      <c r="I24" s="26" t="s">
        <v>34</v>
      </c>
      <c r="J24" s="27"/>
    </row>
    <row r="25" spans="1:10" ht="19.5" customHeight="1">
      <c r="A25" s="19">
        <f>A24+1</f>
        <v>3</v>
      </c>
      <c r="B25" s="20">
        <v>25211709138</v>
      </c>
      <c r="C25" s="21" t="s">
        <v>96</v>
      </c>
      <c r="D25" s="22" t="s">
        <v>86</v>
      </c>
      <c r="E25" s="37" t="s">
        <v>76</v>
      </c>
      <c r="F25" s="23">
        <v>37109</v>
      </c>
      <c r="G25" s="24" t="s">
        <v>54</v>
      </c>
      <c r="H25" s="25" t="s">
        <v>33</v>
      </c>
      <c r="I25" s="26" t="s">
        <v>34</v>
      </c>
      <c r="J25" s="27"/>
    </row>
    <row r="26" spans="1:10" ht="19.5" customHeight="1">
      <c r="A26" s="19">
        <f>A25+1</f>
        <v>4</v>
      </c>
      <c r="B26" s="20">
        <v>25211613203</v>
      </c>
      <c r="C26" s="21" t="s">
        <v>97</v>
      </c>
      <c r="D26" s="22" t="s">
        <v>98</v>
      </c>
      <c r="E26" s="37" t="s">
        <v>76</v>
      </c>
      <c r="F26" s="23">
        <v>36997</v>
      </c>
      <c r="G26" s="24" t="s">
        <v>91</v>
      </c>
      <c r="H26" s="25" t="s">
        <v>33</v>
      </c>
      <c r="I26" s="26" t="s">
        <v>34</v>
      </c>
      <c r="J26" s="27"/>
    </row>
    <row r="27" spans="1:10" ht="19.5" customHeight="1">
      <c r="A27" s="28">
        <f>A26+1</f>
        <v>5</v>
      </c>
      <c r="B27" s="29">
        <v>25211816251</v>
      </c>
      <c r="C27" s="38" t="s">
        <v>99</v>
      </c>
      <c r="D27" s="39" t="s">
        <v>100</v>
      </c>
      <c r="E27" s="40" t="s">
        <v>76</v>
      </c>
      <c r="F27" s="41">
        <v>37226</v>
      </c>
      <c r="G27" s="42" t="s">
        <v>47</v>
      </c>
      <c r="H27" s="43" t="s">
        <v>33</v>
      </c>
      <c r="I27" s="48" t="s">
        <v>34</v>
      </c>
      <c r="J27" s="30"/>
    </row>
    <row r="28" spans="1:10" ht="15.75">
      <c r="A28" s="31"/>
      <c r="B28" s="31"/>
      <c r="C28" s="32"/>
      <c r="D28" s="32"/>
      <c r="E28" s="32"/>
      <c r="F28" s="31"/>
      <c r="G28" s="31"/>
      <c r="H28" s="93" t="str">
        <f ca="1">"Đà Nẵng, ngày"&amp;" "&amp;TEXT(DAY(NOW()),"00")&amp;" tháng "&amp;TEXT(MONTH(NOW()),"00")&amp;" năm "&amp;YEAR(NOW())</f>
        <v>Đà Nẵng, ngày 15 tháng 09 năm 2023</v>
      </c>
      <c r="I28" s="93"/>
      <c r="J28" s="93"/>
    </row>
    <row r="29" spans="1:10" ht="15.75">
      <c r="A29" s="85" t="s">
        <v>10</v>
      </c>
      <c r="B29" s="85"/>
      <c r="C29" s="85"/>
      <c r="D29" s="33"/>
      <c r="E29" s="33"/>
      <c r="F29" s="55"/>
      <c r="G29" s="34"/>
      <c r="H29" s="86" t="s">
        <v>16</v>
      </c>
      <c r="I29" s="86"/>
      <c r="J29" s="86"/>
    </row>
    <row r="30" ht="15">
      <c r="I30" s="66"/>
    </row>
    <row r="31" ht="15">
      <c r="I31" s="66"/>
    </row>
    <row r="32" ht="15">
      <c r="I32" s="66"/>
    </row>
    <row r="33" ht="15">
      <c r="I33" s="66"/>
    </row>
    <row r="34" ht="15">
      <c r="I34" s="66"/>
    </row>
    <row r="35" spans="1:10" ht="15">
      <c r="A35" s="85" t="s">
        <v>12</v>
      </c>
      <c r="B35" s="85"/>
      <c r="C35" s="85"/>
      <c r="H35" s="86" t="s">
        <v>11</v>
      </c>
      <c r="I35" s="86"/>
      <c r="J35" s="86"/>
    </row>
  </sheetData>
  <sheetProtection/>
  <mergeCells count="11">
    <mergeCell ref="A29:C29"/>
    <mergeCell ref="H29:J29"/>
    <mergeCell ref="A35:C35"/>
    <mergeCell ref="H35:J35"/>
    <mergeCell ref="A1:C1"/>
    <mergeCell ref="D1:J1"/>
    <mergeCell ref="A2:C2"/>
    <mergeCell ref="D2:J2"/>
    <mergeCell ref="D4:J4"/>
    <mergeCell ref="H28:J28"/>
    <mergeCell ref="D3:J3"/>
  </mergeCells>
  <printOptions/>
  <pageMargins left="0.15748031496062992" right="0.15748031496062992" top="0.2362204724409449" bottom="0.15748031496062992" header="0.2362204724409449" footer="0.2362204724409449"/>
  <pageSetup horizontalDpi="600" verticalDpi="600" orientation="portrait" paperSize="9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17" sqref="F17"/>
    </sheetView>
  </sheetViews>
  <sheetFormatPr defaultColWidth="9.140625" defaultRowHeight="15"/>
  <cols>
    <col min="1" max="1" width="3.7109375" style="36" customWidth="1"/>
    <col min="2" max="2" width="11.7109375" style="36" customWidth="1"/>
    <col min="3" max="3" width="16.7109375" style="35" customWidth="1"/>
    <col min="4" max="4" width="7.140625" style="35" customWidth="1"/>
    <col min="5" max="5" width="11.28125" style="35" customWidth="1"/>
    <col min="6" max="6" width="10.7109375" style="36" customWidth="1"/>
    <col min="7" max="7" width="10.28125" style="36" customWidth="1"/>
    <col min="8" max="8" width="6.8515625" style="36" customWidth="1"/>
    <col min="9" max="9" width="7.00390625" style="36" customWidth="1"/>
    <col min="10" max="10" width="16.7109375" style="36" customWidth="1"/>
  </cols>
  <sheetData>
    <row r="1" spans="1:10" ht="15">
      <c r="A1" s="87" t="s">
        <v>0</v>
      </c>
      <c r="B1" s="87"/>
      <c r="C1" s="87"/>
      <c r="D1" s="88" t="s">
        <v>18</v>
      </c>
      <c r="E1" s="88"/>
      <c r="F1" s="88"/>
      <c r="G1" s="88"/>
      <c r="H1" s="88"/>
      <c r="I1" s="88"/>
      <c r="J1" s="88"/>
    </row>
    <row r="2" spans="1:13" ht="15">
      <c r="A2" s="89" t="s">
        <v>15</v>
      </c>
      <c r="B2" s="89"/>
      <c r="C2" s="89"/>
      <c r="D2" s="92" t="s">
        <v>19</v>
      </c>
      <c r="E2" s="92"/>
      <c r="F2" s="92"/>
      <c r="G2" s="92"/>
      <c r="H2" s="92"/>
      <c r="I2" s="92"/>
      <c r="J2" s="92"/>
      <c r="K2" s="78"/>
      <c r="L2" s="78"/>
      <c r="M2" s="78"/>
    </row>
    <row r="3" spans="1:13" ht="15">
      <c r="A3" s="1"/>
      <c r="B3" s="1"/>
      <c r="C3" s="1"/>
      <c r="D3" s="92" t="s">
        <v>27</v>
      </c>
      <c r="E3" s="92"/>
      <c r="F3" s="92"/>
      <c r="G3" s="92"/>
      <c r="H3" s="92"/>
      <c r="I3" s="92"/>
      <c r="J3" s="92"/>
      <c r="K3" s="78"/>
      <c r="L3" s="78"/>
      <c r="M3" s="78"/>
    </row>
    <row r="4" spans="1:10" ht="15">
      <c r="A4" s="1"/>
      <c r="B4" s="1"/>
      <c r="C4" s="1"/>
      <c r="D4" s="90" t="s">
        <v>17</v>
      </c>
      <c r="E4" s="90"/>
      <c r="F4" s="90"/>
      <c r="G4" s="90"/>
      <c r="H4" s="90"/>
      <c r="I4" s="90"/>
      <c r="J4" s="90"/>
    </row>
    <row r="5" spans="1:10" ht="30" customHeight="1">
      <c r="A5" s="2" t="s">
        <v>1</v>
      </c>
      <c r="B5" s="2" t="s">
        <v>2</v>
      </c>
      <c r="C5" s="3" t="s">
        <v>3</v>
      </c>
      <c r="D5" s="4" t="s">
        <v>4</v>
      </c>
      <c r="E5" s="4" t="s">
        <v>5</v>
      </c>
      <c r="F5" s="5" t="s">
        <v>6</v>
      </c>
      <c r="G5" s="6" t="s">
        <v>7</v>
      </c>
      <c r="H5" s="6" t="s">
        <v>8</v>
      </c>
      <c r="I5" s="7" t="s">
        <v>23</v>
      </c>
      <c r="J5" s="6" t="s">
        <v>9</v>
      </c>
    </row>
    <row r="6" spans="1:10" ht="19.5" customHeight="1">
      <c r="A6" s="45" t="s">
        <v>22</v>
      </c>
      <c r="B6" s="45"/>
      <c r="C6" s="8"/>
      <c r="D6" s="9"/>
      <c r="E6" s="9"/>
      <c r="F6" s="10"/>
      <c r="G6" s="11"/>
      <c r="H6" s="11"/>
      <c r="I6" s="11"/>
      <c r="J6" s="12"/>
    </row>
    <row r="7" spans="1:10" ht="19.5" customHeight="1">
      <c r="A7" s="13" t="s">
        <v>25</v>
      </c>
      <c r="B7" s="49"/>
      <c r="C7" s="50"/>
      <c r="D7" s="51"/>
      <c r="E7" s="52"/>
      <c r="F7" s="53"/>
      <c r="G7" s="53"/>
      <c r="H7" s="53"/>
      <c r="I7" s="54"/>
      <c r="J7" s="18"/>
    </row>
    <row r="8" spans="1:10" ht="19.5" customHeight="1">
      <c r="A8" s="19">
        <v>1</v>
      </c>
      <c r="B8" s="20">
        <v>25212217148</v>
      </c>
      <c r="C8" s="21" t="s">
        <v>57</v>
      </c>
      <c r="D8" s="22" t="s">
        <v>46</v>
      </c>
      <c r="E8" s="37" t="s">
        <v>58</v>
      </c>
      <c r="F8" s="23">
        <v>37041</v>
      </c>
      <c r="G8" s="24" t="s">
        <v>59</v>
      </c>
      <c r="H8" s="25" t="s">
        <v>33</v>
      </c>
      <c r="I8" s="26" t="s">
        <v>34</v>
      </c>
      <c r="J8" s="27"/>
    </row>
    <row r="9" spans="1:10" ht="19.5" customHeight="1">
      <c r="A9" s="28">
        <f>A8+1</f>
        <v>2</v>
      </c>
      <c r="B9" s="29">
        <v>25201817516</v>
      </c>
      <c r="C9" s="38" t="s">
        <v>60</v>
      </c>
      <c r="D9" s="39" t="s">
        <v>61</v>
      </c>
      <c r="E9" s="40" t="s">
        <v>58</v>
      </c>
      <c r="F9" s="41">
        <v>36962</v>
      </c>
      <c r="G9" s="42" t="s">
        <v>32</v>
      </c>
      <c r="H9" s="43" t="s">
        <v>62</v>
      </c>
      <c r="I9" s="48" t="s">
        <v>34</v>
      </c>
      <c r="J9" s="30"/>
    </row>
    <row r="10" spans="1:10" ht="19.5" customHeight="1" hidden="1">
      <c r="A10" s="56">
        <f>A9+1</f>
        <v>3</v>
      </c>
      <c r="B10" s="57"/>
      <c r="C10" s="58"/>
      <c r="D10" s="59"/>
      <c r="E10" s="60"/>
      <c r="F10" s="61"/>
      <c r="G10" s="62"/>
      <c r="H10" s="63"/>
      <c r="I10" s="64"/>
      <c r="J10" s="65"/>
    </row>
    <row r="11" spans="1:10" ht="19.5" customHeight="1" hidden="1">
      <c r="A11" s="19">
        <f>A10+1</f>
        <v>4</v>
      </c>
      <c r="B11" s="20"/>
      <c r="C11" s="21"/>
      <c r="D11" s="22"/>
      <c r="E11" s="37"/>
      <c r="F11" s="23"/>
      <c r="G11" s="24"/>
      <c r="H11" s="25"/>
      <c r="I11" s="26"/>
      <c r="J11" s="27"/>
    </row>
    <row r="12" spans="1:10" ht="15.75">
      <c r="A12" s="31"/>
      <c r="B12" s="31"/>
      <c r="C12" s="32"/>
      <c r="D12" s="32"/>
      <c r="E12" s="32"/>
      <c r="F12" s="31"/>
      <c r="G12" s="31"/>
      <c r="H12" s="91" t="str">
        <f ca="1">"Đà Nẵng, ngày"&amp;" "&amp;TEXT(DAY(NOW()),"00")&amp;" tháng "&amp;TEXT(MONTH(NOW()),"00")&amp;" năm "&amp;YEAR(NOW())</f>
        <v>Đà Nẵng, ngày 15 tháng 09 năm 2023</v>
      </c>
      <c r="I12" s="91"/>
      <c r="J12" s="91"/>
    </row>
    <row r="13" spans="1:10" ht="15.75">
      <c r="A13" s="85" t="s">
        <v>10</v>
      </c>
      <c r="B13" s="85"/>
      <c r="C13" s="85"/>
      <c r="D13" s="33"/>
      <c r="E13" s="33"/>
      <c r="F13" s="79"/>
      <c r="G13" s="34"/>
      <c r="H13" s="86" t="s">
        <v>16</v>
      </c>
      <c r="I13" s="86"/>
      <c r="J13" s="86"/>
    </row>
    <row r="14" ht="15">
      <c r="I14" s="66"/>
    </row>
    <row r="15" ht="15">
      <c r="I15" s="66"/>
    </row>
    <row r="16" ht="15">
      <c r="I16" s="66"/>
    </row>
    <row r="17" ht="15">
      <c r="I17" s="66"/>
    </row>
    <row r="18" ht="15">
      <c r="I18" s="66"/>
    </row>
    <row r="19" spans="1:10" ht="15">
      <c r="A19" s="85" t="s">
        <v>12</v>
      </c>
      <c r="B19" s="85"/>
      <c r="C19" s="85"/>
      <c r="H19" s="86" t="s">
        <v>11</v>
      </c>
      <c r="I19" s="86"/>
      <c r="J19" s="86"/>
    </row>
  </sheetData>
  <sheetProtection/>
  <mergeCells count="11">
    <mergeCell ref="H12:J12"/>
    <mergeCell ref="A13:C13"/>
    <mergeCell ref="H13:J13"/>
    <mergeCell ref="A19:C19"/>
    <mergeCell ref="H19:J19"/>
    <mergeCell ref="D4:J4"/>
    <mergeCell ref="A1:C1"/>
    <mergeCell ref="D1:J1"/>
    <mergeCell ref="A2:C2"/>
    <mergeCell ref="D2:J2"/>
    <mergeCell ref="D3:J3"/>
  </mergeCells>
  <printOptions/>
  <pageMargins left="0.15748031496062992" right="0.15748031496062992" top="0.2362204724409449" bottom="0.15748031496062992" header="0.2362204724409449" footer="0.2362204724409449"/>
  <pageSetup horizontalDpi="600" verticalDpi="600" orientation="portrait" paperSize="9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11" sqref="M11"/>
    </sheetView>
  </sheetViews>
  <sheetFormatPr defaultColWidth="9.140625" defaultRowHeight="15"/>
  <cols>
    <col min="1" max="1" width="3.7109375" style="36" customWidth="1"/>
    <col min="2" max="2" width="11.8515625" style="36" customWidth="1"/>
    <col min="3" max="3" width="16.7109375" style="35" customWidth="1"/>
    <col min="4" max="4" width="7.421875" style="35" customWidth="1"/>
    <col min="5" max="5" width="10.140625" style="35" customWidth="1"/>
    <col min="6" max="6" width="10.7109375" style="36" customWidth="1"/>
    <col min="7" max="7" width="10.28125" style="36" customWidth="1"/>
    <col min="8" max="9" width="7.00390625" style="36" customWidth="1"/>
    <col min="10" max="10" width="17.421875" style="36" customWidth="1"/>
  </cols>
  <sheetData>
    <row r="1" spans="1:10" ht="15">
      <c r="A1" s="87" t="s">
        <v>0</v>
      </c>
      <c r="B1" s="87"/>
      <c r="C1" s="87"/>
      <c r="D1" s="88" t="s">
        <v>18</v>
      </c>
      <c r="E1" s="88"/>
      <c r="F1" s="88"/>
      <c r="G1" s="88"/>
      <c r="H1" s="88"/>
      <c r="I1" s="88"/>
      <c r="J1" s="88"/>
    </row>
    <row r="2" spans="1:13" ht="15">
      <c r="A2" s="89" t="s">
        <v>15</v>
      </c>
      <c r="B2" s="89"/>
      <c r="C2" s="89"/>
      <c r="D2" s="92" t="s">
        <v>19</v>
      </c>
      <c r="E2" s="92"/>
      <c r="F2" s="92"/>
      <c r="G2" s="92"/>
      <c r="H2" s="92"/>
      <c r="I2" s="92"/>
      <c r="J2" s="92"/>
      <c r="K2" s="78"/>
      <c r="L2" s="78"/>
      <c r="M2" s="78"/>
    </row>
    <row r="3" spans="1:13" ht="15">
      <c r="A3" s="77"/>
      <c r="B3" s="77"/>
      <c r="C3" s="77"/>
      <c r="D3" s="92" t="s">
        <v>20</v>
      </c>
      <c r="E3" s="92"/>
      <c r="F3" s="92"/>
      <c r="G3" s="92"/>
      <c r="H3" s="92"/>
      <c r="I3" s="92"/>
      <c r="J3" s="92"/>
      <c r="K3" s="78"/>
      <c r="L3" s="78"/>
      <c r="M3" s="78"/>
    </row>
    <row r="4" spans="1:10" ht="15">
      <c r="A4" s="1"/>
      <c r="B4" s="1"/>
      <c r="C4" s="1"/>
      <c r="D4" s="90" t="s">
        <v>17</v>
      </c>
      <c r="E4" s="90"/>
      <c r="F4" s="90"/>
      <c r="G4" s="90"/>
      <c r="H4" s="90"/>
      <c r="I4" s="90"/>
      <c r="J4" s="90"/>
    </row>
    <row r="5" spans="1:10" ht="30" customHeight="1">
      <c r="A5" s="2" t="s">
        <v>1</v>
      </c>
      <c r="B5" s="2" t="s">
        <v>2</v>
      </c>
      <c r="C5" s="3" t="s">
        <v>3</v>
      </c>
      <c r="D5" s="4" t="s">
        <v>4</v>
      </c>
      <c r="E5" s="4" t="s">
        <v>5</v>
      </c>
      <c r="F5" s="5" t="s">
        <v>6</v>
      </c>
      <c r="G5" s="6" t="s">
        <v>7</v>
      </c>
      <c r="H5" s="6" t="s">
        <v>8</v>
      </c>
      <c r="I5" s="7" t="s">
        <v>23</v>
      </c>
      <c r="J5" s="6" t="s">
        <v>9</v>
      </c>
    </row>
    <row r="6" spans="1:10" ht="19.5" customHeight="1">
      <c r="A6" s="45" t="s">
        <v>22</v>
      </c>
      <c r="B6" s="45"/>
      <c r="C6" s="8"/>
      <c r="D6" s="9"/>
      <c r="E6" s="9"/>
      <c r="F6" s="10"/>
      <c r="G6" s="11"/>
      <c r="H6" s="11"/>
      <c r="I6" s="11"/>
      <c r="J6" s="12"/>
    </row>
    <row r="7" spans="1:10" ht="19.5" customHeight="1">
      <c r="A7" s="13" t="s">
        <v>26</v>
      </c>
      <c r="B7" s="14"/>
      <c r="C7" s="15"/>
      <c r="D7" s="13"/>
      <c r="E7" s="44"/>
      <c r="F7" s="16"/>
      <c r="G7" s="17"/>
      <c r="H7" s="17"/>
      <c r="I7" s="17"/>
      <c r="J7" s="18"/>
    </row>
    <row r="8" spans="1:10" ht="19.5" customHeight="1">
      <c r="A8" s="19">
        <v>1</v>
      </c>
      <c r="B8" s="20">
        <v>2321173807</v>
      </c>
      <c r="C8" s="21" t="s">
        <v>127</v>
      </c>
      <c r="D8" s="22" t="s">
        <v>67</v>
      </c>
      <c r="E8" s="37" t="s">
        <v>128</v>
      </c>
      <c r="F8" s="23">
        <v>35895</v>
      </c>
      <c r="G8" s="24" t="s">
        <v>47</v>
      </c>
      <c r="H8" s="25" t="s">
        <v>33</v>
      </c>
      <c r="I8" s="26" t="s">
        <v>34</v>
      </c>
      <c r="J8" s="27"/>
    </row>
    <row r="9" spans="1:10" ht="19.5" customHeight="1">
      <c r="A9" s="19">
        <f>A8+1</f>
        <v>2</v>
      </c>
      <c r="B9" s="20">
        <v>24211700056</v>
      </c>
      <c r="C9" s="21" t="s">
        <v>129</v>
      </c>
      <c r="D9" s="22" t="s">
        <v>83</v>
      </c>
      <c r="E9" s="37" t="s">
        <v>128</v>
      </c>
      <c r="F9" s="23">
        <v>36422</v>
      </c>
      <c r="G9" s="24" t="s">
        <v>91</v>
      </c>
      <c r="H9" s="25" t="s">
        <v>33</v>
      </c>
      <c r="I9" s="26" t="s">
        <v>34</v>
      </c>
      <c r="J9" s="27"/>
    </row>
    <row r="10" spans="1:10" ht="19.5" customHeight="1">
      <c r="A10" s="19">
        <f aca="true" t="shared" si="0" ref="A10:A32">A9+1</f>
        <v>3</v>
      </c>
      <c r="B10" s="20">
        <v>24211707134</v>
      </c>
      <c r="C10" s="21" t="s">
        <v>130</v>
      </c>
      <c r="D10" s="22" t="s">
        <v>30</v>
      </c>
      <c r="E10" s="37" t="s">
        <v>128</v>
      </c>
      <c r="F10" s="23">
        <v>36775</v>
      </c>
      <c r="G10" s="24" t="s">
        <v>91</v>
      </c>
      <c r="H10" s="25" t="s">
        <v>33</v>
      </c>
      <c r="I10" s="26" t="s">
        <v>34</v>
      </c>
      <c r="J10" s="27"/>
    </row>
    <row r="11" spans="1:10" ht="19.5" customHeight="1">
      <c r="A11" s="19">
        <f t="shared" si="0"/>
        <v>4</v>
      </c>
      <c r="B11" s="20">
        <v>24211705482</v>
      </c>
      <c r="C11" s="21" t="s">
        <v>131</v>
      </c>
      <c r="D11" s="22" t="s">
        <v>132</v>
      </c>
      <c r="E11" s="37" t="s">
        <v>128</v>
      </c>
      <c r="F11" s="23">
        <v>36598</v>
      </c>
      <c r="G11" s="24" t="s">
        <v>68</v>
      </c>
      <c r="H11" s="25" t="s">
        <v>33</v>
      </c>
      <c r="I11" s="26" t="s">
        <v>34</v>
      </c>
      <c r="J11" s="27"/>
    </row>
    <row r="12" spans="1:10" ht="19.5" customHeight="1">
      <c r="A12" s="19">
        <f t="shared" si="0"/>
        <v>5</v>
      </c>
      <c r="B12" s="20">
        <v>24211214730</v>
      </c>
      <c r="C12" s="21" t="s">
        <v>133</v>
      </c>
      <c r="D12" s="22" t="s">
        <v>134</v>
      </c>
      <c r="E12" s="37" t="s">
        <v>128</v>
      </c>
      <c r="F12" s="23">
        <v>36646</v>
      </c>
      <c r="G12" s="24" t="s">
        <v>135</v>
      </c>
      <c r="H12" s="25" t="s">
        <v>33</v>
      </c>
      <c r="I12" s="26" t="s">
        <v>34</v>
      </c>
      <c r="J12" s="27"/>
    </row>
    <row r="13" spans="1:10" ht="19.5" customHeight="1">
      <c r="A13" s="19">
        <f t="shared" si="0"/>
        <v>6</v>
      </c>
      <c r="B13" s="20">
        <v>25211709306</v>
      </c>
      <c r="C13" s="21" t="s">
        <v>144</v>
      </c>
      <c r="D13" s="22" t="s">
        <v>145</v>
      </c>
      <c r="E13" s="37" t="s">
        <v>146</v>
      </c>
      <c r="F13" s="23">
        <v>36983</v>
      </c>
      <c r="G13" s="24" t="s">
        <v>32</v>
      </c>
      <c r="H13" s="25" t="s">
        <v>33</v>
      </c>
      <c r="I13" s="26" t="s">
        <v>34</v>
      </c>
      <c r="J13" s="27"/>
    </row>
    <row r="14" spans="1:10" ht="19.5" customHeight="1">
      <c r="A14" s="19">
        <f t="shared" si="0"/>
        <v>7</v>
      </c>
      <c r="B14" s="20">
        <v>25211710508</v>
      </c>
      <c r="C14" s="21" t="s">
        <v>147</v>
      </c>
      <c r="D14" s="22" t="s">
        <v>148</v>
      </c>
      <c r="E14" s="37" t="s">
        <v>146</v>
      </c>
      <c r="F14" s="23">
        <v>36929</v>
      </c>
      <c r="G14" s="24" t="s">
        <v>47</v>
      </c>
      <c r="H14" s="25" t="s">
        <v>33</v>
      </c>
      <c r="I14" s="26" t="s">
        <v>34</v>
      </c>
      <c r="J14" s="27"/>
    </row>
    <row r="15" spans="1:10" ht="19.5" customHeight="1">
      <c r="A15" s="19">
        <f t="shared" si="0"/>
        <v>8</v>
      </c>
      <c r="B15" s="20">
        <v>25211717631</v>
      </c>
      <c r="C15" s="21" t="s">
        <v>149</v>
      </c>
      <c r="D15" s="22" t="s">
        <v>150</v>
      </c>
      <c r="E15" s="37" t="s">
        <v>146</v>
      </c>
      <c r="F15" s="23">
        <v>36442</v>
      </c>
      <c r="G15" s="24" t="s">
        <v>91</v>
      </c>
      <c r="H15" s="25" t="s">
        <v>33</v>
      </c>
      <c r="I15" s="26" t="s">
        <v>34</v>
      </c>
      <c r="J15" s="27"/>
    </row>
    <row r="16" spans="1:10" ht="19.5" customHeight="1">
      <c r="A16" s="19">
        <f t="shared" si="0"/>
        <v>9</v>
      </c>
      <c r="B16" s="20">
        <v>25211607041</v>
      </c>
      <c r="C16" s="21" t="s">
        <v>151</v>
      </c>
      <c r="D16" s="22" t="s">
        <v>152</v>
      </c>
      <c r="E16" s="37" t="s">
        <v>146</v>
      </c>
      <c r="F16" s="23">
        <v>36926</v>
      </c>
      <c r="G16" s="24" t="s">
        <v>54</v>
      </c>
      <c r="H16" s="25" t="s">
        <v>33</v>
      </c>
      <c r="I16" s="26" t="s">
        <v>34</v>
      </c>
      <c r="J16" s="27"/>
    </row>
    <row r="17" spans="1:10" ht="19.5" customHeight="1">
      <c r="A17" s="19">
        <f t="shared" si="0"/>
        <v>10</v>
      </c>
      <c r="B17" s="20">
        <v>25211710434</v>
      </c>
      <c r="C17" s="21" t="s">
        <v>153</v>
      </c>
      <c r="D17" s="22" t="s">
        <v>83</v>
      </c>
      <c r="E17" s="37" t="s">
        <v>146</v>
      </c>
      <c r="F17" s="23">
        <v>37196</v>
      </c>
      <c r="G17" s="24" t="s">
        <v>68</v>
      </c>
      <c r="H17" s="25" t="s">
        <v>33</v>
      </c>
      <c r="I17" s="26" t="s">
        <v>34</v>
      </c>
      <c r="J17" s="27"/>
    </row>
    <row r="18" spans="1:10" ht="19.5" customHeight="1">
      <c r="A18" s="19">
        <f t="shared" si="0"/>
        <v>11</v>
      </c>
      <c r="B18" s="20">
        <v>25214310159</v>
      </c>
      <c r="C18" s="21" t="s">
        <v>87</v>
      </c>
      <c r="D18" s="22" t="s">
        <v>154</v>
      </c>
      <c r="E18" s="37" t="s">
        <v>146</v>
      </c>
      <c r="F18" s="23">
        <v>37061</v>
      </c>
      <c r="G18" s="24" t="s">
        <v>32</v>
      </c>
      <c r="H18" s="25" t="s">
        <v>33</v>
      </c>
      <c r="I18" s="26" t="s">
        <v>34</v>
      </c>
      <c r="J18" s="27"/>
    </row>
    <row r="19" spans="1:10" ht="19.5" customHeight="1">
      <c r="A19" s="19">
        <f t="shared" si="0"/>
        <v>12</v>
      </c>
      <c r="B19" s="20">
        <v>25211703131</v>
      </c>
      <c r="C19" s="21" t="s">
        <v>155</v>
      </c>
      <c r="D19" s="22" t="s">
        <v>33</v>
      </c>
      <c r="E19" s="37" t="s">
        <v>146</v>
      </c>
      <c r="F19" s="23">
        <v>36918</v>
      </c>
      <c r="G19" s="24" t="s">
        <v>47</v>
      </c>
      <c r="H19" s="25" t="s">
        <v>33</v>
      </c>
      <c r="I19" s="26" t="s">
        <v>34</v>
      </c>
      <c r="J19" s="27"/>
    </row>
    <row r="20" spans="1:10" ht="19.5" customHeight="1">
      <c r="A20" s="19">
        <f t="shared" si="0"/>
        <v>13</v>
      </c>
      <c r="B20" s="20">
        <v>25211716035</v>
      </c>
      <c r="C20" s="21" t="s">
        <v>156</v>
      </c>
      <c r="D20" s="22" t="s">
        <v>157</v>
      </c>
      <c r="E20" s="37" t="s">
        <v>146</v>
      </c>
      <c r="F20" s="23">
        <v>36965</v>
      </c>
      <c r="G20" s="24" t="s">
        <v>32</v>
      </c>
      <c r="H20" s="25" t="s">
        <v>33</v>
      </c>
      <c r="I20" s="26" t="s">
        <v>34</v>
      </c>
      <c r="J20" s="27"/>
    </row>
    <row r="21" spans="1:10" ht="19.5" customHeight="1">
      <c r="A21" s="19">
        <f t="shared" si="0"/>
        <v>14</v>
      </c>
      <c r="B21" s="20">
        <v>25211716962</v>
      </c>
      <c r="C21" s="21" t="s">
        <v>158</v>
      </c>
      <c r="D21" s="22" t="s">
        <v>159</v>
      </c>
      <c r="E21" s="37" t="s">
        <v>146</v>
      </c>
      <c r="F21" s="23">
        <v>37115</v>
      </c>
      <c r="G21" s="24" t="s">
        <v>47</v>
      </c>
      <c r="H21" s="25" t="s">
        <v>33</v>
      </c>
      <c r="I21" s="26" t="s">
        <v>34</v>
      </c>
      <c r="J21" s="27"/>
    </row>
    <row r="22" spans="1:10" ht="19.5" customHeight="1">
      <c r="A22" s="19">
        <f t="shared" si="0"/>
        <v>15</v>
      </c>
      <c r="B22" s="20">
        <v>25211613248</v>
      </c>
      <c r="C22" s="21" t="s">
        <v>160</v>
      </c>
      <c r="D22" s="22" t="s">
        <v>161</v>
      </c>
      <c r="E22" s="37" t="s">
        <v>146</v>
      </c>
      <c r="F22" s="23">
        <v>36921</v>
      </c>
      <c r="G22" s="24" t="s">
        <v>47</v>
      </c>
      <c r="H22" s="25" t="s">
        <v>33</v>
      </c>
      <c r="I22" s="26" t="s">
        <v>34</v>
      </c>
      <c r="J22" s="27"/>
    </row>
    <row r="23" spans="1:10" ht="19.5" customHeight="1">
      <c r="A23" s="19">
        <f t="shared" si="0"/>
        <v>16</v>
      </c>
      <c r="B23" s="20">
        <v>25211701295</v>
      </c>
      <c r="C23" s="21" t="s">
        <v>162</v>
      </c>
      <c r="D23" s="22" t="s">
        <v>163</v>
      </c>
      <c r="E23" s="37" t="s">
        <v>146</v>
      </c>
      <c r="F23" s="23">
        <v>37155</v>
      </c>
      <c r="G23" s="24" t="s">
        <v>32</v>
      </c>
      <c r="H23" s="25" t="s">
        <v>33</v>
      </c>
      <c r="I23" s="26" t="s">
        <v>34</v>
      </c>
      <c r="J23" s="27"/>
    </row>
    <row r="24" spans="1:10" ht="19.5" customHeight="1">
      <c r="A24" s="19">
        <f t="shared" si="0"/>
        <v>17</v>
      </c>
      <c r="B24" s="20">
        <v>25211717556</v>
      </c>
      <c r="C24" s="21" t="s">
        <v>79</v>
      </c>
      <c r="D24" s="22" t="s">
        <v>164</v>
      </c>
      <c r="E24" s="37" t="s">
        <v>146</v>
      </c>
      <c r="F24" s="23">
        <v>37038</v>
      </c>
      <c r="G24" s="24" t="s">
        <v>71</v>
      </c>
      <c r="H24" s="25" t="s">
        <v>33</v>
      </c>
      <c r="I24" s="26" t="s">
        <v>34</v>
      </c>
      <c r="J24" s="27"/>
    </row>
    <row r="25" spans="1:10" ht="19.5" customHeight="1">
      <c r="A25" s="19">
        <f t="shared" si="0"/>
        <v>18</v>
      </c>
      <c r="B25" s="20">
        <v>25211709993</v>
      </c>
      <c r="C25" s="21" t="s">
        <v>124</v>
      </c>
      <c r="D25" s="22" t="s">
        <v>165</v>
      </c>
      <c r="E25" s="37" t="s">
        <v>146</v>
      </c>
      <c r="F25" s="23">
        <v>36991</v>
      </c>
      <c r="G25" s="24" t="s">
        <v>91</v>
      </c>
      <c r="H25" s="25" t="s">
        <v>33</v>
      </c>
      <c r="I25" s="26" t="s">
        <v>34</v>
      </c>
      <c r="J25" s="27"/>
    </row>
    <row r="26" spans="1:10" ht="19.5" customHeight="1">
      <c r="A26" s="19">
        <f t="shared" si="0"/>
        <v>19</v>
      </c>
      <c r="B26" s="20">
        <v>25211701795</v>
      </c>
      <c r="C26" s="21" t="s">
        <v>166</v>
      </c>
      <c r="D26" s="22" t="s">
        <v>167</v>
      </c>
      <c r="E26" s="37" t="s">
        <v>146</v>
      </c>
      <c r="F26" s="23">
        <v>36917</v>
      </c>
      <c r="G26" s="24" t="s">
        <v>32</v>
      </c>
      <c r="H26" s="25" t="s">
        <v>33</v>
      </c>
      <c r="I26" s="26" t="s">
        <v>34</v>
      </c>
      <c r="J26" s="27"/>
    </row>
    <row r="27" spans="1:10" ht="19.5" customHeight="1">
      <c r="A27" s="19">
        <f t="shared" si="0"/>
        <v>20</v>
      </c>
      <c r="B27" s="20">
        <v>25211708870</v>
      </c>
      <c r="C27" s="21" t="s">
        <v>168</v>
      </c>
      <c r="D27" s="22" t="s">
        <v>169</v>
      </c>
      <c r="E27" s="37" t="s">
        <v>146</v>
      </c>
      <c r="F27" s="23">
        <v>37031</v>
      </c>
      <c r="G27" s="24" t="s">
        <v>47</v>
      </c>
      <c r="H27" s="25" t="s">
        <v>33</v>
      </c>
      <c r="I27" s="26" t="s">
        <v>34</v>
      </c>
      <c r="J27" s="27"/>
    </row>
    <row r="28" spans="1:10" ht="19.5" customHeight="1">
      <c r="A28" s="19">
        <f t="shared" si="0"/>
        <v>21</v>
      </c>
      <c r="B28" s="20">
        <v>25211702264</v>
      </c>
      <c r="C28" s="21" t="s">
        <v>170</v>
      </c>
      <c r="D28" s="22" t="s">
        <v>171</v>
      </c>
      <c r="E28" s="37" t="s">
        <v>146</v>
      </c>
      <c r="F28" s="23">
        <v>37251</v>
      </c>
      <c r="G28" s="24" t="s">
        <v>47</v>
      </c>
      <c r="H28" s="25" t="s">
        <v>33</v>
      </c>
      <c r="I28" s="26" t="s">
        <v>34</v>
      </c>
      <c r="J28" s="27"/>
    </row>
    <row r="29" spans="1:10" ht="19.5" customHeight="1">
      <c r="A29" s="19">
        <f t="shared" si="0"/>
        <v>22</v>
      </c>
      <c r="B29" s="20">
        <v>25211717706</v>
      </c>
      <c r="C29" s="21" t="s">
        <v>172</v>
      </c>
      <c r="D29" s="22" t="s">
        <v>173</v>
      </c>
      <c r="E29" s="37" t="s">
        <v>146</v>
      </c>
      <c r="F29" s="23">
        <v>36456</v>
      </c>
      <c r="G29" s="24" t="s">
        <v>32</v>
      </c>
      <c r="H29" s="25" t="s">
        <v>33</v>
      </c>
      <c r="I29" s="26" t="s">
        <v>34</v>
      </c>
      <c r="J29" s="27"/>
    </row>
    <row r="30" spans="1:10" ht="19.5" customHeight="1">
      <c r="A30" s="19">
        <f t="shared" si="0"/>
        <v>23</v>
      </c>
      <c r="B30" s="20">
        <v>25211709166</v>
      </c>
      <c r="C30" s="21" t="s">
        <v>87</v>
      </c>
      <c r="D30" s="22" t="s">
        <v>174</v>
      </c>
      <c r="E30" s="37" t="s">
        <v>146</v>
      </c>
      <c r="F30" s="23">
        <v>36917</v>
      </c>
      <c r="G30" s="24" t="s">
        <v>47</v>
      </c>
      <c r="H30" s="25" t="s">
        <v>33</v>
      </c>
      <c r="I30" s="26" t="s">
        <v>34</v>
      </c>
      <c r="J30" s="27"/>
    </row>
    <row r="31" spans="1:10" ht="19.5" customHeight="1">
      <c r="A31" s="19">
        <f t="shared" si="0"/>
        <v>24</v>
      </c>
      <c r="B31" s="20">
        <v>25211710321</v>
      </c>
      <c r="C31" s="21" t="s">
        <v>175</v>
      </c>
      <c r="D31" s="22" t="s">
        <v>174</v>
      </c>
      <c r="E31" s="37" t="s">
        <v>146</v>
      </c>
      <c r="F31" s="23">
        <v>37245</v>
      </c>
      <c r="G31" s="24" t="s">
        <v>116</v>
      </c>
      <c r="H31" s="25" t="s">
        <v>33</v>
      </c>
      <c r="I31" s="26" t="s">
        <v>34</v>
      </c>
      <c r="J31" s="27"/>
    </row>
    <row r="32" spans="1:10" ht="19.5" customHeight="1">
      <c r="A32" s="28">
        <f t="shared" si="0"/>
        <v>25</v>
      </c>
      <c r="B32" s="29">
        <v>25211709006</v>
      </c>
      <c r="C32" s="38" t="s">
        <v>176</v>
      </c>
      <c r="D32" s="39" t="s">
        <v>177</v>
      </c>
      <c r="E32" s="40" t="s">
        <v>146</v>
      </c>
      <c r="F32" s="41">
        <v>37009</v>
      </c>
      <c r="G32" s="42" t="s">
        <v>47</v>
      </c>
      <c r="H32" s="43" t="s">
        <v>33</v>
      </c>
      <c r="I32" s="48" t="s">
        <v>34</v>
      </c>
      <c r="J32" s="30"/>
    </row>
    <row r="33" spans="1:10" ht="19.5" customHeight="1">
      <c r="A33" s="13" t="s">
        <v>25</v>
      </c>
      <c r="B33" s="14"/>
      <c r="C33" s="15"/>
      <c r="D33" s="13"/>
      <c r="E33" s="44"/>
      <c r="F33" s="16"/>
      <c r="G33" s="17"/>
      <c r="H33" s="17"/>
      <c r="I33" s="17"/>
      <c r="J33" s="18"/>
    </row>
    <row r="34" spans="1:10" ht="19.5" customHeight="1">
      <c r="A34" s="19">
        <v>1</v>
      </c>
      <c r="B34" s="20">
        <v>24211716148</v>
      </c>
      <c r="C34" s="21" t="s">
        <v>136</v>
      </c>
      <c r="D34" s="22" t="s">
        <v>137</v>
      </c>
      <c r="E34" s="37" t="s">
        <v>128</v>
      </c>
      <c r="F34" s="23">
        <v>36671</v>
      </c>
      <c r="G34" s="24" t="s">
        <v>91</v>
      </c>
      <c r="H34" s="25" t="s">
        <v>33</v>
      </c>
      <c r="I34" s="26" t="s">
        <v>34</v>
      </c>
      <c r="J34" s="27"/>
    </row>
    <row r="35" spans="1:10" ht="19.5" customHeight="1">
      <c r="A35" s="19">
        <f aca="true" t="shared" si="1" ref="A35:A54">A34+1</f>
        <v>2</v>
      </c>
      <c r="B35" s="20">
        <v>24211706772</v>
      </c>
      <c r="C35" s="21" t="s">
        <v>138</v>
      </c>
      <c r="D35" s="22" t="s">
        <v>123</v>
      </c>
      <c r="E35" s="37" t="s">
        <v>128</v>
      </c>
      <c r="F35" s="23">
        <v>36750</v>
      </c>
      <c r="G35" s="24" t="s">
        <v>47</v>
      </c>
      <c r="H35" s="25" t="s">
        <v>33</v>
      </c>
      <c r="I35" s="26" t="s">
        <v>34</v>
      </c>
      <c r="J35" s="27"/>
    </row>
    <row r="36" spans="1:10" ht="19.5" customHeight="1">
      <c r="A36" s="19">
        <f t="shared" si="1"/>
        <v>3</v>
      </c>
      <c r="B36" s="20">
        <v>24211703541</v>
      </c>
      <c r="C36" s="21" t="s">
        <v>79</v>
      </c>
      <c r="D36" s="22" t="s">
        <v>30</v>
      </c>
      <c r="E36" s="37" t="s">
        <v>128</v>
      </c>
      <c r="F36" s="23">
        <v>36472</v>
      </c>
      <c r="G36" s="24" t="s">
        <v>94</v>
      </c>
      <c r="H36" s="25" t="s">
        <v>33</v>
      </c>
      <c r="I36" s="26" t="s">
        <v>34</v>
      </c>
      <c r="J36" s="27"/>
    </row>
    <row r="37" spans="1:10" ht="19.5" customHeight="1">
      <c r="A37" s="19">
        <f t="shared" si="1"/>
        <v>4</v>
      </c>
      <c r="B37" s="20">
        <v>24211702808</v>
      </c>
      <c r="C37" s="21" t="s">
        <v>127</v>
      </c>
      <c r="D37" s="22" t="s">
        <v>30</v>
      </c>
      <c r="E37" s="37" t="s">
        <v>128</v>
      </c>
      <c r="F37" s="23">
        <v>36353</v>
      </c>
      <c r="G37" s="24" t="s">
        <v>91</v>
      </c>
      <c r="H37" s="25" t="s">
        <v>33</v>
      </c>
      <c r="I37" s="26" t="s">
        <v>34</v>
      </c>
      <c r="J37" s="27"/>
    </row>
    <row r="38" spans="1:10" ht="19.5" customHeight="1">
      <c r="A38" s="19">
        <f t="shared" si="1"/>
        <v>5</v>
      </c>
      <c r="B38" s="20">
        <v>24211700488</v>
      </c>
      <c r="C38" s="21" t="s">
        <v>139</v>
      </c>
      <c r="D38" s="22" t="s">
        <v>140</v>
      </c>
      <c r="E38" s="37" t="s">
        <v>128</v>
      </c>
      <c r="F38" s="23">
        <v>36617</v>
      </c>
      <c r="G38" s="24" t="s">
        <v>91</v>
      </c>
      <c r="H38" s="25" t="s">
        <v>33</v>
      </c>
      <c r="I38" s="26" t="s">
        <v>34</v>
      </c>
      <c r="J38" s="27"/>
    </row>
    <row r="39" spans="1:10" ht="19.5" customHeight="1">
      <c r="A39" s="19">
        <f t="shared" si="1"/>
        <v>6</v>
      </c>
      <c r="B39" s="20">
        <v>24211701442</v>
      </c>
      <c r="C39" s="21" t="s">
        <v>141</v>
      </c>
      <c r="D39" s="22" t="s">
        <v>132</v>
      </c>
      <c r="E39" s="37" t="s">
        <v>128</v>
      </c>
      <c r="F39" s="23">
        <v>36845</v>
      </c>
      <c r="G39" s="24" t="s">
        <v>116</v>
      </c>
      <c r="H39" s="25" t="s">
        <v>33</v>
      </c>
      <c r="I39" s="26" t="s">
        <v>34</v>
      </c>
      <c r="J39" s="27"/>
    </row>
    <row r="40" spans="1:10" ht="19.5" customHeight="1">
      <c r="A40" s="19">
        <f t="shared" si="1"/>
        <v>7</v>
      </c>
      <c r="B40" s="20">
        <v>24211700720</v>
      </c>
      <c r="C40" s="21" t="s">
        <v>142</v>
      </c>
      <c r="D40" s="22" t="s">
        <v>143</v>
      </c>
      <c r="E40" s="37" t="s">
        <v>128</v>
      </c>
      <c r="F40" s="23">
        <v>36563</v>
      </c>
      <c r="G40" s="24" t="s">
        <v>116</v>
      </c>
      <c r="H40" s="25" t="s">
        <v>33</v>
      </c>
      <c r="I40" s="26" t="s">
        <v>34</v>
      </c>
      <c r="J40" s="27"/>
    </row>
    <row r="41" spans="1:10" ht="19.5" customHeight="1">
      <c r="A41" s="19">
        <f t="shared" si="1"/>
        <v>8</v>
      </c>
      <c r="B41" s="20">
        <v>25201709695</v>
      </c>
      <c r="C41" s="21" t="s">
        <v>178</v>
      </c>
      <c r="D41" s="22" t="s">
        <v>179</v>
      </c>
      <c r="E41" s="37" t="s">
        <v>146</v>
      </c>
      <c r="F41" s="23">
        <v>37083</v>
      </c>
      <c r="G41" s="24" t="s">
        <v>91</v>
      </c>
      <c r="H41" s="25" t="s">
        <v>33</v>
      </c>
      <c r="I41" s="26" t="s">
        <v>34</v>
      </c>
      <c r="J41" s="27"/>
    </row>
    <row r="42" spans="1:10" ht="19.5" customHeight="1">
      <c r="A42" s="19">
        <f t="shared" si="1"/>
        <v>9</v>
      </c>
      <c r="B42" s="20">
        <v>25211717714</v>
      </c>
      <c r="C42" s="21" t="s">
        <v>180</v>
      </c>
      <c r="D42" s="22" t="s">
        <v>181</v>
      </c>
      <c r="E42" s="37" t="s">
        <v>146</v>
      </c>
      <c r="F42" s="23">
        <v>36949</v>
      </c>
      <c r="G42" s="24" t="s">
        <v>94</v>
      </c>
      <c r="H42" s="25" t="s">
        <v>33</v>
      </c>
      <c r="I42" s="26" t="s">
        <v>34</v>
      </c>
      <c r="J42" s="27"/>
    </row>
    <row r="43" spans="1:10" ht="19.5" customHeight="1">
      <c r="A43" s="19">
        <f t="shared" si="1"/>
        <v>10</v>
      </c>
      <c r="B43" s="20">
        <v>25211704558</v>
      </c>
      <c r="C43" s="21" t="s">
        <v>182</v>
      </c>
      <c r="D43" s="22" t="s">
        <v>183</v>
      </c>
      <c r="E43" s="37" t="s">
        <v>146</v>
      </c>
      <c r="F43" s="23">
        <v>36793</v>
      </c>
      <c r="G43" s="24" t="s">
        <v>94</v>
      </c>
      <c r="H43" s="25" t="s">
        <v>33</v>
      </c>
      <c r="I43" s="26" t="s">
        <v>34</v>
      </c>
      <c r="J43" s="27"/>
    </row>
    <row r="44" spans="1:10" ht="19.5" customHeight="1">
      <c r="A44" s="19">
        <f t="shared" si="1"/>
        <v>11</v>
      </c>
      <c r="B44" s="20">
        <v>25211717190</v>
      </c>
      <c r="C44" s="21" t="s">
        <v>184</v>
      </c>
      <c r="D44" s="22" t="s">
        <v>46</v>
      </c>
      <c r="E44" s="37" t="s">
        <v>146</v>
      </c>
      <c r="F44" s="23">
        <v>36449</v>
      </c>
      <c r="G44" s="24" t="s">
        <v>40</v>
      </c>
      <c r="H44" s="25" t="s">
        <v>33</v>
      </c>
      <c r="I44" s="26" t="s">
        <v>34</v>
      </c>
      <c r="J44" s="27"/>
    </row>
    <row r="45" spans="1:10" ht="19.5" customHeight="1">
      <c r="A45" s="19">
        <f t="shared" si="1"/>
        <v>12</v>
      </c>
      <c r="B45" s="20">
        <v>25211710565</v>
      </c>
      <c r="C45" s="21" t="s">
        <v>185</v>
      </c>
      <c r="D45" s="22" t="s">
        <v>186</v>
      </c>
      <c r="E45" s="37" t="s">
        <v>146</v>
      </c>
      <c r="F45" s="23">
        <v>36911</v>
      </c>
      <c r="G45" s="24" t="s">
        <v>91</v>
      </c>
      <c r="H45" s="25" t="s">
        <v>33</v>
      </c>
      <c r="I45" s="26" t="s">
        <v>34</v>
      </c>
      <c r="J45" s="27"/>
    </row>
    <row r="46" spans="1:10" ht="19.5" customHeight="1">
      <c r="A46" s="19">
        <f t="shared" si="1"/>
        <v>13</v>
      </c>
      <c r="B46" s="20">
        <v>25211717681</v>
      </c>
      <c r="C46" s="21" t="s">
        <v>187</v>
      </c>
      <c r="D46" s="22" t="s">
        <v>33</v>
      </c>
      <c r="E46" s="37" t="s">
        <v>146</v>
      </c>
      <c r="F46" s="23">
        <v>37030</v>
      </c>
      <c r="G46" s="24" t="s">
        <v>188</v>
      </c>
      <c r="H46" s="25" t="s">
        <v>33</v>
      </c>
      <c r="I46" s="26" t="s">
        <v>34</v>
      </c>
      <c r="J46" s="27"/>
    </row>
    <row r="47" spans="1:10" ht="19.5" customHeight="1">
      <c r="A47" s="19">
        <f t="shared" si="1"/>
        <v>14</v>
      </c>
      <c r="B47" s="20">
        <v>25211216737</v>
      </c>
      <c r="C47" s="21" t="s">
        <v>189</v>
      </c>
      <c r="D47" s="22" t="s">
        <v>157</v>
      </c>
      <c r="E47" s="37" t="s">
        <v>146</v>
      </c>
      <c r="F47" s="23">
        <v>37140</v>
      </c>
      <c r="G47" s="24" t="s">
        <v>32</v>
      </c>
      <c r="H47" s="25" t="s">
        <v>33</v>
      </c>
      <c r="I47" s="26" t="s">
        <v>34</v>
      </c>
      <c r="J47" s="27"/>
    </row>
    <row r="48" spans="1:10" ht="19.5" customHeight="1">
      <c r="A48" s="19">
        <f t="shared" si="1"/>
        <v>15</v>
      </c>
      <c r="B48" s="20">
        <v>25211702222</v>
      </c>
      <c r="C48" s="21" t="s">
        <v>110</v>
      </c>
      <c r="D48" s="22" t="s">
        <v>190</v>
      </c>
      <c r="E48" s="37" t="s">
        <v>146</v>
      </c>
      <c r="F48" s="23">
        <v>36626</v>
      </c>
      <c r="G48" s="24" t="s">
        <v>47</v>
      </c>
      <c r="H48" s="25" t="s">
        <v>33</v>
      </c>
      <c r="I48" s="26" t="s">
        <v>34</v>
      </c>
      <c r="J48" s="27"/>
    </row>
    <row r="49" spans="1:10" ht="19.5" customHeight="1">
      <c r="A49" s="19">
        <f t="shared" si="1"/>
        <v>16</v>
      </c>
      <c r="B49" s="20">
        <v>25211208910</v>
      </c>
      <c r="C49" s="21" t="s">
        <v>191</v>
      </c>
      <c r="D49" s="22" t="s">
        <v>192</v>
      </c>
      <c r="E49" s="37" t="s">
        <v>146</v>
      </c>
      <c r="F49" s="23">
        <v>37251</v>
      </c>
      <c r="G49" s="24" t="s">
        <v>54</v>
      </c>
      <c r="H49" s="25" t="s">
        <v>33</v>
      </c>
      <c r="I49" s="26" t="s">
        <v>34</v>
      </c>
      <c r="J49" s="27"/>
    </row>
    <row r="50" spans="1:10" ht="19.5" customHeight="1">
      <c r="A50" s="19">
        <f t="shared" si="1"/>
        <v>17</v>
      </c>
      <c r="B50" s="20">
        <v>25211705365</v>
      </c>
      <c r="C50" s="21" t="s">
        <v>193</v>
      </c>
      <c r="D50" s="22" t="s">
        <v>173</v>
      </c>
      <c r="E50" s="37" t="s">
        <v>146</v>
      </c>
      <c r="F50" s="23">
        <v>37149</v>
      </c>
      <c r="G50" s="24" t="s">
        <v>47</v>
      </c>
      <c r="H50" s="25" t="s">
        <v>33</v>
      </c>
      <c r="I50" s="26" t="s">
        <v>34</v>
      </c>
      <c r="J50" s="27"/>
    </row>
    <row r="51" spans="1:10" ht="19.5" customHeight="1">
      <c r="A51" s="19">
        <f t="shared" si="1"/>
        <v>18</v>
      </c>
      <c r="B51" s="20">
        <v>25211715864</v>
      </c>
      <c r="C51" s="21" t="s">
        <v>194</v>
      </c>
      <c r="D51" s="22" t="s">
        <v>173</v>
      </c>
      <c r="E51" s="37" t="s">
        <v>146</v>
      </c>
      <c r="F51" s="23">
        <v>36941</v>
      </c>
      <c r="G51" s="24" t="s">
        <v>94</v>
      </c>
      <c r="H51" s="25" t="s">
        <v>33</v>
      </c>
      <c r="I51" s="26" t="s">
        <v>34</v>
      </c>
      <c r="J51" s="27"/>
    </row>
    <row r="52" spans="1:10" ht="19.5" customHeight="1">
      <c r="A52" s="19">
        <f t="shared" si="1"/>
        <v>19</v>
      </c>
      <c r="B52" s="20">
        <v>25211708789</v>
      </c>
      <c r="C52" s="21" t="s">
        <v>195</v>
      </c>
      <c r="D52" s="22" t="s">
        <v>196</v>
      </c>
      <c r="E52" s="37" t="s">
        <v>146</v>
      </c>
      <c r="F52" s="23">
        <v>37131</v>
      </c>
      <c r="G52" s="24" t="s">
        <v>32</v>
      </c>
      <c r="H52" s="25" t="s">
        <v>33</v>
      </c>
      <c r="I52" s="26" t="s">
        <v>34</v>
      </c>
      <c r="J52" s="27"/>
    </row>
    <row r="53" spans="1:10" ht="19.5" customHeight="1">
      <c r="A53" s="19">
        <f t="shared" si="1"/>
        <v>20</v>
      </c>
      <c r="B53" s="20">
        <v>25211603249</v>
      </c>
      <c r="C53" s="21" t="s">
        <v>197</v>
      </c>
      <c r="D53" s="22" t="s">
        <v>198</v>
      </c>
      <c r="E53" s="37" t="s">
        <v>146</v>
      </c>
      <c r="F53" s="23">
        <v>37081</v>
      </c>
      <c r="G53" s="24" t="s">
        <v>188</v>
      </c>
      <c r="H53" s="25" t="s">
        <v>33</v>
      </c>
      <c r="I53" s="26" t="s">
        <v>34</v>
      </c>
      <c r="J53" s="27"/>
    </row>
    <row r="54" spans="1:10" ht="19.5" customHeight="1">
      <c r="A54" s="28">
        <f t="shared" si="1"/>
        <v>21</v>
      </c>
      <c r="B54" s="29">
        <v>25211615467</v>
      </c>
      <c r="C54" s="38" t="s">
        <v>199</v>
      </c>
      <c r="D54" s="39" t="s">
        <v>100</v>
      </c>
      <c r="E54" s="40" t="s">
        <v>146</v>
      </c>
      <c r="F54" s="41">
        <v>36759</v>
      </c>
      <c r="G54" s="42" t="s">
        <v>91</v>
      </c>
      <c r="H54" s="43" t="s">
        <v>33</v>
      </c>
      <c r="I54" s="48" t="s">
        <v>34</v>
      </c>
      <c r="J54" s="30"/>
    </row>
    <row r="55" spans="1:10" s="47" customFormat="1" ht="15.75">
      <c r="A55" s="31"/>
      <c r="B55" s="31"/>
      <c r="C55" s="32"/>
      <c r="D55" s="32"/>
      <c r="E55" s="32"/>
      <c r="F55" s="31"/>
      <c r="G55" s="31"/>
      <c r="H55" s="93" t="str">
        <f ca="1">"Đà Nẵng, ngày"&amp;" "&amp;TEXT(DAY(NOW()),"00")&amp;" tháng "&amp;TEXT(MONTH(NOW()),"00")&amp;" năm "&amp;YEAR(NOW())</f>
        <v>Đà Nẵng, ngày 15 tháng 09 năm 2023</v>
      </c>
      <c r="I55" s="93"/>
      <c r="J55" s="93"/>
    </row>
    <row r="56" spans="1:10" s="47" customFormat="1" ht="15.75">
      <c r="A56" s="85" t="s">
        <v>10</v>
      </c>
      <c r="B56" s="85"/>
      <c r="C56" s="85"/>
      <c r="D56" s="33"/>
      <c r="E56" s="33"/>
      <c r="F56" s="55"/>
      <c r="G56" s="34"/>
      <c r="H56" s="86" t="s">
        <v>16</v>
      </c>
      <c r="I56" s="86"/>
      <c r="J56" s="86"/>
    </row>
    <row r="57" spans="1:10" s="47" customFormat="1" ht="15">
      <c r="A57" s="36"/>
      <c r="B57" s="36"/>
      <c r="C57" s="35"/>
      <c r="D57" s="35"/>
      <c r="E57" s="35"/>
      <c r="F57" s="36"/>
      <c r="G57" s="36"/>
      <c r="H57" s="36"/>
      <c r="I57" s="66"/>
      <c r="J57" s="36"/>
    </row>
    <row r="58" spans="1:10" s="47" customFormat="1" ht="15">
      <c r="A58" s="36"/>
      <c r="B58" s="36"/>
      <c r="C58" s="35"/>
      <c r="D58" s="35"/>
      <c r="E58" s="35"/>
      <c r="F58" s="36"/>
      <c r="G58" s="36"/>
      <c r="H58" s="36"/>
      <c r="I58" s="66"/>
      <c r="J58" s="36"/>
    </row>
    <row r="59" spans="1:10" s="47" customFormat="1" ht="15">
      <c r="A59" s="36"/>
      <c r="B59" s="36"/>
      <c r="C59" s="35"/>
      <c r="D59" s="35"/>
      <c r="E59" s="35"/>
      <c r="F59" s="36"/>
      <c r="G59" s="36"/>
      <c r="H59" s="36"/>
      <c r="I59" s="66"/>
      <c r="J59" s="36"/>
    </row>
    <row r="60" spans="1:10" s="47" customFormat="1" ht="15">
      <c r="A60" s="36"/>
      <c r="B60" s="36"/>
      <c r="C60" s="35"/>
      <c r="D60" s="35"/>
      <c r="E60" s="35"/>
      <c r="F60" s="36"/>
      <c r="G60" s="36"/>
      <c r="H60" s="36"/>
      <c r="I60" s="66"/>
      <c r="J60" s="36"/>
    </row>
    <row r="61" ht="15">
      <c r="I61" s="66"/>
    </row>
    <row r="62" spans="1:10" ht="15">
      <c r="A62" s="85" t="s">
        <v>12</v>
      </c>
      <c r="B62" s="85"/>
      <c r="C62" s="85"/>
      <c r="H62" s="86" t="s">
        <v>11</v>
      </c>
      <c r="I62" s="86"/>
      <c r="J62" s="86"/>
    </row>
  </sheetData>
  <sheetProtection/>
  <mergeCells count="11">
    <mergeCell ref="A56:C56"/>
    <mergeCell ref="H56:J56"/>
    <mergeCell ref="A62:C62"/>
    <mergeCell ref="H62:J62"/>
    <mergeCell ref="A1:C1"/>
    <mergeCell ref="D1:J1"/>
    <mergeCell ref="A2:C2"/>
    <mergeCell ref="D2:J2"/>
    <mergeCell ref="D4:J4"/>
    <mergeCell ref="H55:J55"/>
    <mergeCell ref="D3:J3"/>
  </mergeCells>
  <printOptions/>
  <pageMargins left="0.15748031496062992" right="0.15748031496062992" top="0.2362204724409449" bottom="0.15748031496062992" header="0.2362204724409449" footer="0.2362204724409449"/>
  <pageSetup horizontalDpi="600" verticalDpi="600" orientation="portrait" paperSize="9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12" sqref="N12"/>
    </sheetView>
  </sheetViews>
  <sheetFormatPr defaultColWidth="9.140625" defaultRowHeight="15"/>
  <cols>
    <col min="1" max="1" width="3.7109375" style="36" customWidth="1"/>
    <col min="2" max="2" width="11.8515625" style="36" customWidth="1"/>
    <col min="3" max="3" width="16.7109375" style="35" customWidth="1"/>
    <col min="4" max="4" width="7.421875" style="35" customWidth="1"/>
    <col min="5" max="5" width="11.00390625" style="35" bestFit="1" customWidth="1"/>
    <col min="6" max="6" width="10.7109375" style="36" customWidth="1"/>
    <col min="7" max="7" width="10.28125" style="36" customWidth="1"/>
    <col min="8" max="9" width="7.00390625" style="36" customWidth="1"/>
    <col min="10" max="10" width="16.421875" style="36" customWidth="1"/>
  </cols>
  <sheetData>
    <row r="1" spans="1:10" ht="15">
      <c r="A1" s="87" t="s">
        <v>0</v>
      </c>
      <c r="B1" s="87"/>
      <c r="C1" s="87"/>
      <c r="D1" s="88" t="s">
        <v>18</v>
      </c>
      <c r="E1" s="88"/>
      <c r="F1" s="88"/>
      <c r="G1" s="88"/>
      <c r="H1" s="88"/>
      <c r="I1" s="88"/>
      <c r="J1" s="88"/>
    </row>
    <row r="2" spans="1:13" ht="15">
      <c r="A2" s="89" t="s">
        <v>15</v>
      </c>
      <c r="B2" s="89"/>
      <c r="C2" s="89"/>
      <c r="D2" s="92" t="s">
        <v>19</v>
      </c>
      <c r="E2" s="92"/>
      <c r="F2" s="92"/>
      <c r="G2" s="92"/>
      <c r="H2" s="92"/>
      <c r="I2" s="92"/>
      <c r="J2" s="92"/>
      <c r="K2" s="78"/>
      <c r="L2" s="78"/>
      <c r="M2" s="78"/>
    </row>
    <row r="3" spans="1:13" ht="15">
      <c r="A3" s="82"/>
      <c r="B3" s="82"/>
      <c r="C3" s="82"/>
      <c r="D3" s="92" t="s">
        <v>113</v>
      </c>
      <c r="E3" s="92"/>
      <c r="F3" s="92"/>
      <c r="G3" s="92"/>
      <c r="H3" s="92"/>
      <c r="I3" s="92"/>
      <c r="J3" s="92"/>
      <c r="K3" s="78"/>
      <c r="L3" s="78"/>
      <c r="M3" s="78"/>
    </row>
    <row r="4" spans="1:10" ht="15">
      <c r="A4" s="1"/>
      <c r="B4" s="1"/>
      <c r="C4" s="1"/>
      <c r="D4" s="90" t="s">
        <v>17</v>
      </c>
      <c r="E4" s="90"/>
      <c r="F4" s="90"/>
      <c r="G4" s="90"/>
      <c r="H4" s="90"/>
      <c r="I4" s="90"/>
      <c r="J4" s="90"/>
    </row>
    <row r="5" spans="1:10" ht="30" customHeight="1">
      <c r="A5" s="2" t="s">
        <v>1</v>
      </c>
      <c r="B5" s="2" t="s">
        <v>2</v>
      </c>
      <c r="C5" s="3" t="s">
        <v>3</v>
      </c>
      <c r="D5" s="4" t="s">
        <v>4</v>
      </c>
      <c r="E5" s="4" t="s">
        <v>5</v>
      </c>
      <c r="F5" s="5" t="s">
        <v>6</v>
      </c>
      <c r="G5" s="6" t="s">
        <v>7</v>
      </c>
      <c r="H5" s="6" t="s">
        <v>8</v>
      </c>
      <c r="I5" s="7" t="s">
        <v>23</v>
      </c>
      <c r="J5" s="6" t="s">
        <v>9</v>
      </c>
    </row>
    <row r="6" spans="1:10" ht="19.5" customHeight="1">
      <c r="A6" s="45" t="s">
        <v>22</v>
      </c>
      <c r="B6" s="45"/>
      <c r="C6" s="8"/>
      <c r="D6" s="9"/>
      <c r="E6" s="9"/>
      <c r="F6" s="10"/>
      <c r="G6" s="11"/>
      <c r="H6" s="11"/>
      <c r="I6" s="11"/>
      <c r="J6" s="12"/>
    </row>
    <row r="7" spans="1:10" ht="19.5" customHeight="1">
      <c r="A7" s="13" t="s">
        <v>26</v>
      </c>
      <c r="B7" s="14"/>
      <c r="C7" s="15"/>
      <c r="D7" s="13"/>
      <c r="E7" s="44"/>
      <c r="F7" s="16"/>
      <c r="G7" s="17"/>
      <c r="H7" s="17"/>
      <c r="I7" s="17"/>
      <c r="J7" s="18"/>
    </row>
    <row r="8" spans="1:10" ht="19.5" customHeight="1">
      <c r="A8" s="19">
        <v>1</v>
      </c>
      <c r="B8" s="20">
        <v>25211610983</v>
      </c>
      <c r="C8" s="21" t="s">
        <v>79</v>
      </c>
      <c r="D8" s="22" t="s">
        <v>114</v>
      </c>
      <c r="E8" s="37" t="s">
        <v>115</v>
      </c>
      <c r="F8" s="23">
        <v>36931</v>
      </c>
      <c r="G8" s="24" t="s">
        <v>116</v>
      </c>
      <c r="H8" s="25" t="s">
        <v>33</v>
      </c>
      <c r="I8" s="26" t="s">
        <v>34</v>
      </c>
      <c r="J8" s="27"/>
    </row>
    <row r="9" spans="1:10" ht="19.5" customHeight="1">
      <c r="A9" s="19">
        <f>A8+1</f>
        <v>2</v>
      </c>
      <c r="B9" s="20">
        <v>25211701038</v>
      </c>
      <c r="C9" s="21" t="s">
        <v>117</v>
      </c>
      <c r="D9" s="22" t="s">
        <v>67</v>
      </c>
      <c r="E9" s="37" t="s">
        <v>115</v>
      </c>
      <c r="F9" s="23">
        <v>37042</v>
      </c>
      <c r="G9" s="24" t="s">
        <v>47</v>
      </c>
      <c r="H9" s="25" t="s">
        <v>33</v>
      </c>
      <c r="I9" s="26" t="s">
        <v>34</v>
      </c>
      <c r="J9" s="27"/>
    </row>
    <row r="10" spans="1:10" ht="19.5" customHeight="1">
      <c r="A10" s="19">
        <f aca="true" t="shared" si="0" ref="A10:A15">A9+1</f>
        <v>3</v>
      </c>
      <c r="B10" s="20">
        <v>25211701798</v>
      </c>
      <c r="C10" s="21" t="s">
        <v>118</v>
      </c>
      <c r="D10" s="22" t="s">
        <v>119</v>
      </c>
      <c r="E10" s="37" t="s">
        <v>115</v>
      </c>
      <c r="F10" s="23">
        <v>36913</v>
      </c>
      <c r="G10" s="24" t="s">
        <v>32</v>
      </c>
      <c r="H10" s="25" t="s">
        <v>33</v>
      </c>
      <c r="I10" s="26" t="s">
        <v>34</v>
      </c>
      <c r="J10" s="27"/>
    </row>
    <row r="11" spans="1:10" ht="19.5" customHeight="1">
      <c r="A11" s="28">
        <f t="shared" si="0"/>
        <v>4</v>
      </c>
      <c r="B11" s="29">
        <v>25211708642</v>
      </c>
      <c r="C11" s="38" t="s">
        <v>120</v>
      </c>
      <c r="D11" s="39" t="s">
        <v>121</v>
      </c>
      <c r="E11" s="40" t="s">
        <v>115</v>
      </c>
      <c r="F11" s="41">
        <v>37096</v>
      </c>
      <c r="G11" s="42" t="s">
        <v>47</v>
      </c>
      <c r="H11" s="43" t="s">
        <v>33</v>
      </c>
      <c r="I11" s="48" t="s">
        <v>34</v>
      </c>
      <c r="J11" s="30"/>
    </row>
    <row r="12" spans="1:10" ht="19.5" customHeight="1">
      <c r="A12" s="13" t="s">
        <v>25</v>
      </c>
      <c r="B12" s="14"/>
      <c r="C12" s="15"/>
      <c r="D12" s="13"/>
      <c r="E12" s="44"/>
      <c r="F12" s="16"/>
      <c r="G12" s="17"/>
      <c r="H12" s="17"/>
      <c r="I12" s="17"/>
      <c r="J12" s="18"/>
    </row>
    <row r="13" spans="1:10" ht="19.5" customHeight="1">
      <c r="A13" s="19">
        <v>1</v>
      </c>
      <c r="B13" s="20">
        <v>25211705420</v>
      </c>
      <c r="C13" s="21" t="s">
        <v>122</v>
      </c>
      <c r="D13" s="22" t="s">
        <v>123</v>
      </c>
      <c r="E13" s="37" t="s">
        <v>115</v>
      </c>
      <c r="F13" s="23">
        <v>37108</v>
      </c>
      <c r="G13" s="24" t="s">
        <v>32</v>
      </c>
      <c r="H13" s="25" t="s">
        <v>33</v>
      </c>
      <c r="I13" s="26" t="s">
        <v>34</v>
      </c>
      <c r="J13" s="27"/>
    </row>
    <row r="14" spans="1:10" ht="19.5" customHeight="1">
      <c r="A14" s="19">
        <f t="shared" si="0"/>
        <v>2</v>
      </c>
      <c r="B14" s="20">
        <v>25211707098</v>
      </c>
      <c r="C14" s="21" t="s">
        <v>124</v>
      </c>
      <c r="D14" s="22" t="s">
        <v>78</v>
      </c>
      <c r="E14" s="37" t="s">
        <v>115</v>
      </c>
      <c r="F14" s="23">
        <v>37152</v>
      </c>
      <c r="G14" s="24" t="s">
        <v>47</v>
      </c>
      <c r="H14" s="25" t="s">
        <v>33</v>
      </c>
      <c r="I14" s="26" t="s">
        <v>34</v>
      </c>
      <c r="J14" s="27"/>
    </row>
    <row r="15" spans="1:10" ht="19.5" customHeight="1">
      <c r="A15" s="28">
        <f t="shared" si="0"/>
        <v>3</v>
      </c>
      <c r="B15" s="29">
        <v>25211703412</v>
      </c>
      <c r="C15" s="38" t="s">
        <v>125</v>
      </c>
      <c r="D15" s="39" t="s">
        <v>126</v>
      </c>
      <c r="E15" s="40" t="s">
        <v>115</v>
      </c>
      <c r="F15" s="41">
        <v>36909</v>
      </c>
      <c r="G15" s="42" t="s">
        <v>32</v>
      </c>
      <c r="H15" s="43" t="s">
        <v>33</v>
      </c>
      <c r="I15" s="48" t="s">
        <v>34</v>
      </c>
      <c r="J15" s="30"/>
    </row>
    <row r="16" spans="1:10" s="47" customFormat="1" ht="15.75">
      <c r="A16" s="31"/>
      <c r="B16" s="31"/>
      <c r="C16" s="32"/>
      <c r="D16" s="32"/>
      <c r="E16" s="32"/>
      <c r="F16" s="31"/>
      <c r="G16" s="31"/>
      <c r="H16" s="93" t="str">
        <f ca="1">"Đà Nẵng, ngày"&amp;" "&amp;TEXT(DAY(NOW()),"00")&amp;" tháng "&amp;TEXT(MONTH(NOW()),"00")&amp;" năm "&amp;YEAR(NOW())</f>
        <v>Đà Nẵng, ngày 15 tháng 09 năm 2023</v>
      </c>
      <c r="I16" s="93"/>
      <c r="J16" s="93"/>
    </row>
    <row r="17" spans="1:10" s="47" customFormat="1" ht="15.75">
      <c r="A17" s="85" t="s">
        <v>10</v>
      </c>
      <c r="B17" s="85"/>
      <c r="C17" s="85"/>
      <c r="D17" s="33"/>
      <c r="E17" s="33"/>
      <c r="F17" s="81"/>
      <c r="G17" s="34"/>
      <c r="H17" s="86" t="s">
        <v>16</v>
      </c>
      <c r="I17" s="86"/>
      <c r="J17" s="86"/>
    </row>
    <row r="18" spans="1:10" s="47" customFormat="1" ht="15">
      <c r="A18" s="36"/>
      <c r="B18" s="36"/>
      <c r="C18" s="35"/>
      <c r="D18" s="35"/>
      <c r="E18" s="35"/>
      <c r="F18" s="36"/>
      <c r="G18" s="36"/>
      <c r="H18" s="36"/>
      <c r="I18" s="66"/>
      <c r="J18" s="36"/>
    </row>
    <row r="19" spans="1:10" s="47" customFormat="1" ht="15">
      <c r="A19" s="36"/>
      <c r="B19" s="36"/>
      <c r="C19" s="35"/>
      <c r="D19" s="35"/>
      <c r="E19" s="35"/>
      <c r="F19" s="36"/>
      <c r="G19" s="36"/>
      <c r="H19" s="36"/>
      <c r="I19" s="66"/>
      <c r="J19" s="36"/>
    </row>
    <row r="20" spans="1:10" s="47" customFormat="1" ht="15">
      <c r="A20" s="36"/>
      <c r="B20" s="36"/>
      <c r="C20" s="35"/>
      <c r="D20" s="35"/>
      <c r="E20" s="35"/>
      <c r="F20" s="36"/>
      <c r="G20" s="36"/>
      <c r="H20" s="36"/>
      <c r="I20" s="66"/>
      <c r="J20" s="36"/>
    </row>
    <row r="21" spans="1:10" s="47" customFormat="1" ht="15">
      <c r="A21" s="36"/>
      <c r="B21" s="36"/>
      <c r="C21" s="35"/>
      <c r="D21" s="35"/>
      <c r="E21" s="35"/>
      <c r="F21" s="36"/>
      <c r="G21" s="36"/>
      <c r="H21" s="36"/>
      <c r="I21" s="66"/>
      <c r="J21" s="36"/>
    </row>
    <row r="22" ht="15">
      <c r="I22" s="66"/>
    </row>
    <row r="23" spans="1:10" ht="15">
      <c r="A23" s="85" t="s">
        <v>12</v>
      </c>
      <c r="B23" s="85"/>
      <c r="C23" s="85"/>
      <c r="H23" s="86" t="s">
        <v>11</v>
      </c>
      <c r="I23" s="86"/>
      <c r="J23" s="86"/>
    </row>
  </sheetData>
  <sheetProtection/>
  <mergeCells count="11">
    <mergeCell ref="D4:J4"/>
    <mergeCell ref="A1:C1"/>
    <mergeCell ref="D1:J1"/>
    <mergeCell ref="A2:C2"/>
    <mergeCell ref="D2:J2"/>
    <mergeCell ref="D3:J3"/>
    <mergeCell ref="H16:J16"/>
    <mergeCell ref="A17:C17"/>
    <mergeCell ref="H17:J17"/>
    <mergeCell ref="A23:C23"/>
    <mergeCell ref="H23:J23"/>
  </mergeCells>
  <printOptions/>
  <pageMargins left="0.15748031496062992" right="0.15748031496062992" top="0.2362204724409449" bottom="0.15748031496062992" header="0.2362204724409449" footer="0.2362204724409449"/>
  <pageSetup horizontalDpi="600" verticalDpi="600" orientation="portrait" paperSize="9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12" sqref="L12"/>
    </sheetView>
  </sheetViews>
  <sheetFormatPr defaultColWidth="9.140625" defaultRowHeight="15"/>
  <cols>
    <col min="1" max="1" width="3.7109375" style="36" customWidth="1"/>
    <col min="2" max="2" width="11.8515625" style="36" customWidth="1"/>
    <col min="3" max="3" width="15.421875" style="35" customWidth="1"/>
    <col min="4" max="4" width="7.421875" style="35" customWidth="1"/>
    <col min="5" max="5" width="12.421875" style="35" bestFit="1" customWidth="1"/>
    <col min="6" max="6" width="10.28125" style="36" customWidth="1"/>
    <col min="7" max="7" width="9.57421875" style="36" customWidth="1"/>
    <col min="8" max="8" width="6.8515625" style="36" customWidth="1"/>
    <col min="9" max="9" width="6.28125" style="36" customWidth="1"/>
    <col min="10" max="10" width="18.28125" style="36" customWidth="1"/>
  </cols>
  <sheetData>
    <row r="1" spans="1:10" ht="15">
      <c r="A1" s="87" t="s">
        <v>0</v>
      </c>
      <c r="B1" s="87"/>
      <c r="C1" s="87"/>
      <c r="D1" s="88" t="s">
        <v>18</v>
      </c>
      <c r="E1" s="88"/>
      <c r="F1" s="88"/>
      <c r="G1" s="88"/>
      <c r="H1" s="88"/>
      <c r="I1" s="88"/>
      <c r="J1" s="88"/>
    </row>
    <row r="2" spans="1:13" ht="15">
      <c r="A2" s="89" t="s">
        <v>15</v>
      </c>
      <c r="B2" s="89"/>
      <c r="C2" s="89"/>
      <c r="D2" s="92" t="s">
        <v>19</v>
      </c>
      <c r="E2" s="92"/>
      <c r="F2" s="92"/>
      <c r="G2" s="92"/>
      <c r="H2" s="92"/>
      <c r="I2" s="92"/>
      <c r="J2" s="92"/>
      <c r="K2" s="78"/>
      <c r="L2" s="78"/>
      <c r="M2" s="78"/>
    </row>
    <row r="3" spans="1:13" ht="15">
      <c r="A3" s="77"/>
      <c r="B3" s="77"/>
      <c r="C3" s="77"/>
      <c r="D3" s="92" t="s">
        <v>21</v>
      </c>
      <c r="E3" s="92"/>
      <c r="F3" s="92"/>
      <c r="G3" s="92"/>
      <c r="H3" s="92"/>
      <c r="I3" s="92"/>
      <c r="J3" s="92"/>
      <c r="K3" s="78"/>
      <c r="L3" s="78"/>
      <c r="M3" s="78"/>
    </row>
    <row r="4" spans="1:10" ht="15">
      <c r="A4" s="1"/>
      <c r="B4" s="1"/>
      <c r="C4" s="1"/>
      <c r="D4" s="90" t="s">
        <v>17</v>
      </c>
      <c r="E4" s="90"/>
      <c r="F4" s="90"/>
      <c r="G4" s="90"/>
      <c r="H4" s="90"/>
      <c r="I4" s="90"/>
      <c r="J4" s="90"/>
    </row>
    <row r="5" spans="1:10" ht="30" customHeight="1">
      <c r="A5" s="2" t="s">
        <v>1</v>
      </c>
      <c r="B5" s="2" t="s">
        <v>2</v>
      </c>
      <c r="C5" s="3" t="s">
        <v>3</v>
      </c>
      <c r="D5" s="4" t="s">
        <v>4</v>
      </c>
      <c r="E5" s="4" t="s">
        <v>5</v>
      </c>
      <c r="F5" s="5" t="s">
        <v>6</v>
      </c>
      <c r="G5" s="6" t="s">
        <v>7</v>
      </c>
      <c r="H5" s="6" t="s">
        <v>8</v>
      </c>
      <c r="I5" s="7" t="s">
        <v>23</v>
      </c>
      <c r="J5" s="6" t="s">
        <v>9</v>
      </c>
    </row>
    <row r="6" spans="1:10" ht="19.5" customHeight="1">
      <c r="A6" s="45" t="s">
        <v>22</v>
      </c>
      <c r="B6" s="45"/>
      <c r="C6" s="8"/>
      <c r="D6" s="9"/>
      <c r="E6" s="9"/>
      <c r="F6" s="10"/>
      <c r="G6" s="11"/>
      <c r="H6" s="11"/>
      <c r="I6" s="11"/>
      <c r="J6" s="12"/>
    </row>
    <row r="7" spans="1:10" ht="19.5" customHeight="1">
      <c r="A7" s="13" t="s">
        <v>24</v>
      </c>
      <c r="B7" s="14"/>
      <c r="C7" s="15"/>
      <c r="D7" s="13"/>
      <c r="E7" s="44"/>
      <c r="F7" s="16"/>
      <c r="G7" s="17"/>
      <c r="H7" s="17"/>
      <c r="I7" s="17"/>
      <c r="J7" s="18"/>
    </row>
    <row r="8" spans="1:10" ht="19.5" customHeight="1">
      <c r="A8" s="67">
        <v>1</v>
      </c>
      <c r="B8" s="68">
        <v>25211710596</v>
      </c>
      <c r="C8" s="69" t="s">
        <v>29</v>
      </c>
      <c r="D8" s="70" t="s">
        <v>30</v>
      </c>
      <c r="E8" s="71" t="s">
        <v>31</v>
      </c>
      <c r="F8" s="72">
        <v>36936</v>
      </c>
      <c r="G8" s="73" t="s">
        <v>32</v>
      </c>
      <c r="H8" s="74" t="s">
        <v>33</v>
      </c>
      <c r="I8" s="75" t="s">
        <v>34</v>
      </c>
      <c r="J8" s="76"/>
    </row>
    <row r="9" spans="1:10" ht="19.5" customHeight="1">
      <c r="A9" s="83" t="s">
        <v>35</v>
      </c>
      <c r="B9" s="14"/>
      <c r="C9" s="15"/>
      <c r="D9" s="13"/>
      <c r="E9" s="44"/>
      <c r="F9" s="16"/>
      <c r="G9" s="17"/>
      <c r="H9" s="17"/>
      <c r="I9" s="17"/>
      <c r="J9" s="18"/>
    </row>
    <row r="10" spans="1:10" ht="19.5" customHeight="1">
      <c r="A10" s="19">
        <v>1</v>
      </c>
      <c r="B10" s="20">
        <v>25211704108</v>
      </c>
      <c r="C10" s="21" t="s">
        <v>36</v>
      </c>
      <c r="D10" s="22" t="s">
        <v>37</v>
      </c>
      <c r="E10" s="37" t="s">
        <v>31</v>
      </c>
      <c r="F10" s="23">
        <v>36997</v>
      </c>
      <c r="G10" s="24" t="s">
        <v>32</v>
      </c>
      <c r="H10" s="25" t="s">
        <v>33</v>
      </c>
      <c r="I10" s="26" t="s">
        <v>34</v>
      </c>
      <c r="J10" s="27"/>
    </row>
    <row r="11" spans="1:10" ht="19.5" customHeight="1">
      <c r="A11" s="19">
        <f>A10+1</f>
        <v>2</v>
      </c>
      <c r="B11" s="20">
        <v>25211617168</v>
      </c>
      <c r="C11" s="21" t="s">
        <v>38</v>
      </c>
      <c r="D11" s="22" t="s">
        <v>39</v>
      </c>
      <c r="E11" s="37" t="s">
        <v>31</v>
      </c>
      <c r="F11" s="23">
        <v>36937</v>
      </c>
      <c r="G11" s="24" t="s">
        <v>40</v>
      </c>
      <c r="H11" s="25" t="s">
        <v>33</v>
      </c>
      <c r="I11" s="26" t="s">
        <v>34</v>
      </c>
      <c r="J11" s="27"/>
    </row>
    <row r="12" spans="1:10" ht="19.5" customHeight="1">
      <c r="A12" s="19">
        <f aca="true" t="shared" si="0" ref="A12:A26">A11+1</f>
        <v>3</v>
      </c>
      <c r="B12" s="20">
        <v>25211612288</v>
      </c>
      <c r="C12" s="21" t="s">
        <v>41</v>
      </c>
      <c r="D12" s="22" t="s">
        <v>42</v>
      </c>
      <c r="E12" s="37" t="s">
        <v>31</v>
      </c>
      <c r="F12" s="23">
        <v>37214</v>
      </c>
      <c r="G12" s="24" t="s">
        <v>32</v>
      </c>
      <c r="H12" s="25" t="s">
        <v>33</v>
      </c>
      <c r="I12" s="26" t="s">
        <v>34</v>
      </c>
      <c r="J12" s="27"/>
    </row>
    <row r="13" spans="1:10" ht="19.5" customHeight="1">
      <c r="A13" s="19">
        <f t="shared" si="0"/>
        <v>4</v>
      </c>
      <c r="B13" s="20">
        <v>25211705645</v>
      </c>
      <c r="C13" s="21" t="s">
        <v>43</v>
      </c>
      <c r="D13" s="22" t="s">
        <v>44</v>
      </c>
      <c r="E13" s="37" t="s">
        <v>31</v>
      </c>
      <c r="F13" s="23">
        <v>37228</v>
      </c>
      <c r="G13" s="24" t="s">
        <v>40</v>
      </c>
      <c r="H13" s="25" t="s">
        <v>33</v>
      </c>
      <c r="I13" s="26" t="s">
        <v>34</v>
      </c>
      <c r="J13" s="27"/>
    </row>
    <row r="14" spans="1:10" ht="19.5" customHeight="1">
      <c r="A14" s="19">
        <f t="shared" si="0"/>
        <v>5</v>
      </c>
      <c r="B14" s="20">
        <v>25211617233</v>
      </c>
      <c r="C14" s="21" t="s">
        <v>45</v>
      </c>
      <c r="D14" s="22" t="s">
        <v>46</v>
      </c>
      <c r="E14" s="37" t="s">
        <v>31</v>
      </c>
      <c r="F14" s="23">
        <v>37152</v>
      </c>
      <c r="G14" s="24" t="s">
        <v>47</v>
      </c>
      <c r="H14" s="25" t="s">
        <v>33</v>
      </c>
      <c r="I14" s="26" t="s">
        <v>34</v>
      </c>
      <c r="J14" s="27"/>
    </row>
    <row r="15" spans="1:10" ht="19.5" customHeight="1">
      <c r="A15" s="19">
        <f t="shared" si="0"/>
        <v>6</v>
      </c>
      <c r="B15" s="20">
        <v>25211609413</v>
      </c>
      <c r="C15" s="21" t="s">
        <v>48</v>
      </c>
      <c r="D15" s="22" t="s">
        <v>49</v>
      </c>
      <c r="E15" s="37" t="s">
        <v>31</v>
      </c>
      <c r="F15" s="23">
        <v>36768</v>
      </c>
      <c r="G15" s="24" t="s">
        <v>47</v>
      </c>
      <c r="H15" s="25" t="s">
        <v>33</v>
      </c>
      <c r="I15" s="26" t="s">
        <v>34</v>
      </c>
      <c r="J15" s="27"/>
    </row>
    <row r="16" spans="1:10" ht="19.5" customHeight="1">
      <c r="A16" s="19">
        <f t="shared" si="0"/>
        <v>7</v>
      </c>
      <c r="B16" s="57">
        <v>25211617110</v>
      </c>
      <c r="C16" s="58" t="s">
        <v>50</v>
      </c>
      <c r="D16" s="59" t="s">
        <v>51</v>
      </c>
      <c r="E16" s="60" t="s">
        <v>31</v>
      </c>
      <c r="F16" s="61">
        <v>37018</v>
      </c>
      <c r="G16" s="62" t="s">
        <v>32</v>
      </c>
      <c r="H16" s="63" t="s">
        <v>33</v>
      </c>
      <c r="I16" s="64" t="s">
        <v>34</v>
      </c>
      <c r="J16" s="65"/>
    </row>
    <row r="17" spans="1:10" ht="19.5" customHeight="1">
      <c r="A17" s="19">
        <f t="shared" si="0"/>
        <v>8</v>
      </c>
      <c r="B17" s="20">
        <v>25211705263</v>
      </c>
      <c r="C17" s="21" t="s">
        <v>52</v>
      </c>
      <c r="D17" s="22" t="s">
        <v>53</v>
      </c>
      <c r="E17" s="37" t="s">
        <v>31</v>
      </c>
      <c r="F17" s="23">
        <v>37038</v>
      </c>
      <c r="G17" s="24" t="s">
        <v>54</v>
      </c>
      <c r="H17" s="25" t="s">
        <v>33</v>
      </c>
      <c r="I17" s="26" t="s">
        <v>34</v>
      </c>
      <c r="J17" s="27"/>
    </row>
    <row r="18" spans="1:10" ht="19.5" customHeight="1">
      <c r="A18" s="19">
        <f t="shared" si="0"/>
        <v>9</v>
      </c>
      <c r="B18" s="20">
        <v>25211705126</v>
      </c>
      <c r="C18" s="21" t="s">
        <v>55</v>
      </c>
      <c r="D18" s="22" t="s">
        <v>56</v>
      </c>
      <c r="E18" s="37" t="s">
        <v>31</v>
      </c>
      <c r="F18" s="23">
        <v>37033</v>
      </c>
      <c r="G18" s="24" t="s">
        <v>47</v>
      </c>
      <c r="H18" s="25" t="s">
        <v>33</v>
      </c>
      <c r="I18" s="26" t="s">
        <v>34</v>
      </c>
      <c r="J18" s="27"/>
    </row>
    <row r="19" spans="1:10" ht="19.5" customHeight="1">
      <c r="A19" s="19">
        <f t="shared" si="0"/>
        <v>10</v>
      </c>
      <c r="B19" s="20"/>
      <c r="C19" s="21"/>
      <c r="D19" s="22"/>
      <c r="E19" s="37"/>
      <c r="F19" s="23"/>
      <c r="G19" s="24"/>
      <c r="H19" s="25"/>
      <c r="I19" s="26"/>
      <c r="J19" s="27"/>
    </row>
    <row r="20" spans="1:10" ht="19.5" customHeight="1">
      <c r="A20" s="19">
        <f t="shared" si="0"/>
        <v>11</v>
      </c>
      <c r="B20" s="20"/>
      <c r="C20" s="21"/>
      <c r="D20" s="22"/>
      <c r="E20" s="37"/>
      <c r="F20" s="23"/>
      <c r="G20" s="24"/>
      <c r="H20" s="25"/>
      <c r="I20" s="26"/>
      <c r="J20" s="27"/>
    </row>
    <row r="21" spans="1:10" ht="19.5" customHeight="1">
      <c r="A21" s="19">
        <f t="shared" si="0"/>
        <v>12</v>
      </c>
      <c r="B21" s="20"/>
      <c r="C21" s="21"/>
      <c r="D21" s="22"/>
      <c r="E21" s="37"/>
      <c r="F21" s="23"/>
      <c r="G21" s="24"/>
      <c r="H21" s="25"/>
      <c r="I21" s="26"/>
      <c r="J21" s="27"/>
    </row>
    <row r="22" spans="1:10" ht="19.5" customHeight="1">
      <c r="A22" s="19">
        <f t="shared" si="0"/>
        <v>13</v>
      </c>
      <c r="B22" s="20"/>
      <c r="C22" s="21"/>
      <c r="D22" s="22"/>
      <c r="E22" s="37"/>
      <c r="F22" s="23"/>
      <c r="G22" s="24"/>
      <c r="H22" s="25"/>
      <c r="I22" s="26"/>
      <c r="J22" s="27"/>
    </row>
    <row r="23" spans="1:10" ht="19.5" customHeight="1">
      <c r="A23" s="19">
        <f t="shared" si="0"/>
        <v>14</v>
      </c>
      <c r="B23" s="20"/>
      <c r="C23" s="21"/>
      <c r="D23" s="22"/>
      <c r="E23" s="37"/>
      <c r="F23" s="23"/>
      <c r="G23" s="24"/>
      <c r="H23" s="25"/>
      <c r="I23" s="26"/>
      <c r="J23" s="27"/>
    </row>
    <row r="24" spans="1:10" ht="19.5" customHeight="1">
      <c r="A24" s="19">
        <f t="shared" si="0"/>
        <v>15</v>
      </c>
      <c r="B24" s="20"/>
      <c r="C24" s="21"/>
      <c r="D24" s="22"/>
      <c r="E24" s="37"/>
      <c r="F24" s="23"/>
      <c r="G24" s="24"/>
      <c r="H24" s="25"/>
      <c r="I24" s="26"/>
      <c r="J24" s="27"/>
    </row>
    <row r="25" spans="1:10" ht="19.5" customHeight="1">
      <c r="A25" s="19">
        <f t="shared" si="0"/>
        <v>16</v>
      </c>
      <c r="B25" s="20"/>
      <c r="C25" s="21"/>
      <c r="D25" s="22"/>
      <c r="E25" s="37"/>
      <c r="F25" s="23"/>
      <c r="G25" s="24"/>
      <c r="H25" s="25"/>
      <c r="I25" s="26"/>
      <c r="J25" s="27"/>
    </row>
    <row r="26" spans="1:10" ht="19.5" customHeight="1">
      <c r="A26" s="19">
        <f t="shared" si="0"/>
        <v>17</v>
      </c>
      <c r="B26" s="20"/>
      <c r="C26" s="21"/>
      <c r="D26" s="22"/>
      <c r="E26" s="37"/>
      <c r="F26" s="23"/>
      <c r="G26" s="24"/>
      <c r="H26" s="25"/>
      <c r="I26" s="26"/>
      <c r="J26" s="27"/>
    </row>
    <row r="27" spans="1:10" ht="19.5" customHeight="1">
      <c r="A27" s="28">
        <f>A26+1</f>
        <v>18</v>
      </c>
      <c r="B27" s="29"/>
      <c r="C27" s="38"/>
      <c r="D27" s="39"/>
      <c r="E27" s="40"/>
      <c r="F27" s="41"/>
      <c r="G27" s="42"/>
      <c r="H27" s="43"/>
      <c r="I27" s="26"/>
      <c r="J27" s="30"/>
    </row>
    <row r="28" spans="1:10" ht="15.75">
      <c r="A28" s="31"/>
      <c r="B28" s="31"/>
      <c r="C28" s="32"/>
      <c r="D28" s="32"/>
      <c r="E28" s="32"/>
      <c r="F28" s="31"/>
      <c r="G28" s="31"/>
      <c r="H28" s="91" t="str">
        <f ca="1">"Đà Nẵng, ngày"&amp;" "&amp;TEXT(DAY(NOW()),"00")&amp;" tháng "&amp;TEXT(MONTH(NOW()),"00")&amp;" năm "&amp;YEAR(NOW())</f>
        <v>Đà Nẵng, ngày 15 tháng 09 năm 2023</v>
      </c>
      <c r="I28" s="91"/>
      <c r="J28" s="91"/>
    </row>
    <row r="29" spans="1:10" ht="15.75">
      <c r="A29" s="85" t="s">
        <v>10</v>
      </c>
      <c r="B29" s="85"/>
      <c r="C29" s="85"/>
      <c r="D29" s="33"/>
      <c r="E29" s="33"/>
      <c r="F29" s="55"/>
      <c r="G29" s="34"/>
      <c r="H29" s="86" t="s">
        <v>16</v>
      </c>
      <c r="I29" s="86"/>
      <c r="J29" s="86"/>
    </row>
    <row r="30" ht="15">
      <c r="I30" s="66"/>
    </row>
    <row r="31" ht="15">
      <c r="I31" s="66"/>
    </row>
    <row r="32" ht="15">
      <c r="I32" s="66"/>
    </row>
    <row r="33" ht="15">
      <c r="I33" s="66"/>
    </row>
    <row r="34" ht="15">
      <c r="I34" s="66"/>
    </row>
    <row r="35" spans="1:10" ht="15">
      <c r="A35" s="85" t="s">
        <v>12</v>
      </c>
      <c r="B35" s="85"/>
      <c r="C35" s="85"/>
      <c r="H35" s="86" t="s">
        <v>11</v>
      </c>
      <c r="I35" s="86"/>
      <c r="J35" s="86"/>
    </row>
  </sheetData>
  <sheetProtection/>
  <mergeCells count="11">
    <mergeCell ref="A35:C35"/>
    <mergeCell ref="A29:C29"/>
    <mergeCell ref="H29:J29"/>
    <mergeCell ref="H35:J35"/>
    <mergeCell ref="A1:C1"/>
    <mergeCell ref="D1:J1"/>
    <mergeCell ref="A2:C2"/>
    <mergeCell ref="D3:J3"/>
    <mergeCell ref="D4:J4"/>
    <mergeCell ref="H28:J28"/>
    <mergeCell ref="D2:J2"/>
  </mergeCells>
  <printOptions/>
  <pageMargins left="0.15748031496062992" right="0.15748031496062992" top="0.2362204724409449" bottom="0.15748031496062992" header="0.2362204724409449" footer="0.2362204724409449"/>
  <pageSetup horizontalDpi="600" verticalDpi="600" orientation="portrait" paperSize="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2023-09-14T12:07:54Z</cp:lastPrinted>
  <dcterms:created xsi:type="dcterms:W3CDTF">2017-01-17T06:34:18Z</dcterms:created>
  <dcterms:modified xsi:type="dcterms:W3CDTF">2023-09-15T00:39:04Z</dcterms:modified>
  <cp:category/>
  <cp:version/>
  <cp:contentType/>
  <cp:contentStatus/>
</cp:coreProperties>
</file>