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New folder\TN Tháng 12.2022\"/>
    </mc:Choice>
  </mc:AlternateContent>
  <bookViews>
    <workbookView xWindow="120" yWindow="1155" windowWidth="18855" windowHeight="9990"/>
  </bookViews>
  <sheets>
    <sheet name="EDT" sheetId="2" r:id="rId1"/>
    <sheet name="EVT" sheetId="8" r:id="rId2"/>
    <sheet name="K23PNU_EDD" sheetId="9" r:id="rId3"/>
    <sheet name="ETS" sheetId="7" r:id="rId4"/>
    <sheet name="EHN" sheetId="10" r:id="rId5"/>
  </sheets>
  <definedNames>
    <definedName name="_Fill" localSheetId="0" hidden="1">#REF!</definedName>
    <definedName name="_Fill" localSheetId="4" hidden="1">#REF!</definedName>
    <definedName name="_Fill" localSheetId="3" hidden="1">#REF!</definedName>
    <definedName name="_Fill" localSheetId="1" hidden="1">#REF!</definedName>
    <definedName name="_Fill" localSheetId="2" hidden="1">#REF!</definedName>
    <definedName name="_Fill" hidden="1">#REF!</definedName>
    <definedName name="_xlnm._FilterDatabase" localSheetId="0" hidden="1">EDT!$A$13:$T$113</definedName>
    <definedName name="_xlnm._FilterDatabase" localSheetId="4" hidden="1">EHN!$A$6:$T$26</definedName>
    <definedName name="_xlnm._FilterDatabase" localSheetId="3" hidden="1">ETS!$A$6:$T$26</definedName>
    <definedName name="_xlnm._FilterDatabase" localSheetId="1" hidden="1">EVT!$A$6:$T$42</definedName>
    <definedName name="_xlnm._FilterDatabase" localSheetId="2" hidden="1">K23PNU_EDD!$A$6:$T$38</definedName>
    <definedName name="_Key1" localSheetId="0" hidden="1">#REF!</definedName>
    <definedName name="_Key1" localSheetId="4" hidden="1">#REF!</definedName>
    <definedName name="_Key1" localSheetId="3" hidden="1">#REF!</definedName>
    <definedName name="_Key1" localSheetId="1" hidden="1">#REF!</definedName>
    <definedName name="_Key1" localSheetId="2" hidden="1">#REF!</definedName>
    <definedName name="_Key1" hidden="1">#REF!</definedName>
    <definedName name="_Key2" localSheetId="0" hidden="1">#REF!</definedName>
    <definedName name="_Key2" localSheetId="4" hidden="1">#REF!</definedName>
    <definedName name="_Key2" localSheetId="3" hidden="1">#REF!</definedName>
    <definedName name="_Key2" localSheetId="1" hidden="1">#REF!</definedName>
    <definedName name="_Key2" localSheetId="2" hidden="1">#REF!</definedName>
    <definedName name="_Key2" hidden="1">#REF!</definedName>
    <definedName name="_Order1" hidden="1">255</definedName>
    <definedName name="_Order2" hidden="1">255</definedName>
    <definedName name="_Sort" localSheetId="0" hidden="1">#REF!</definedName>
    <definedName name="_Sort" localSheetId="4" hidden="1">#REF!</definedName>
    <definedName name="_Sort" localSheetId="3" hidden="1">#REF!</definedName>
    <definedName name="_Sort" localSheetId="1" hidden="1">#REF!</definedName>
    <definedName name="_Sort" localSheetId="2" hidden="1">#REF!</definedName>
    <definedName name="_Sort" hidden="1">#REF!</definedName>
    <definedName name="ẤĐFHJĐFJFH" localSheetId="0" hidden="1">#REF!</definedName>
    <definedName name="ẤĐFHJĐFJFH" localSheetId="4" hidden="1">#REF!</definedName>
    <definedName name="ẤĐFHJĐFJFH" localSheetId="3" hidden="1">#REF!</definedName>
    <definedName name="ẤĐFHJĐFJFH" localSheetId="1" hidden="1">#REF!</definedName>
    <definedName name="ẤĐFHJĐFJFH" localSheetId="2" hidden="1">#REF!</definedName>
    <definedName name="ẤĐFHJĐFJFH" hidden="1">#REF!</definedName>
    <definedName name="d" hidden="1">{"'Sheet1'!$L$16"}</definedName>
    <definedName name="g" localSheetId="0" hidden="1">#REF!</definedName>
    <definedName name="g" localSheetId="4" hidden="1">#REF!</definedName>
    <definedName name="g" localSheetId="3" hidden="1">#REF!</definedName>
    <definedName name="g" localSheetId="1" hidden="1">#REF!</definedName>
    <definedName name="g" localSheetId="2" hidden="1">#REF!</definedName>
    <definedName name="g" hidden="1">#REF!</definedName>
    <definedName name="h" hidden="1">{"'Sheet1'!$L$16"}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KHANH" localSheetId="0" hidden="1">#REF!</definedName>
    <definedName name="KHANH" localSheetId="4" hidden="1">#REF!</definedName>
    <definedName name="KHANH" localSheetId="3" hidden="1">#REF!</definedName>
    <definedName name="KHANH" localSheetId="1" hidden="1">#REF!</definedName>
    <definedName name="KHANH" localSheetId="2" hidden="1">#REF!</definedName>
    <definedName name="KHANH" hidden="1">#REF!</definedName>
    <definedName name="_xlnm.Print_Titles" localSheetId="0">EDT!$4:$6</definedName>
    <definedName name="_xlnm.Print_Titles" localSheetId="4">EHN!$4:$6</definedName>
    <definedName name="_xlnm.Print_Titles" localSheetId="3">ETS!$4:$6</definedName>
    <definedName name="_xlnm.Print_Titles" localSheetId="1">EVT!$4:$6</definedName>
    <definedName name="_xlnm.Print_Titles" localSheetId="2">K23PNU_EDD!$4:$6</definedName>
    <definedName name="SGFD" localSheetId="0" hidden="1">#REF!</definedName>
    <definedName name="SGFD" localSheetId="4" hidden="1">#REF!</definedName>
    <definedName name="SGFD" localSheetId="3" hidden="1">#REF!</definedName>
    <definedName name="SGFD" localSheetId="1" hidden="1">#REF!</definedName>
    <definedName name="SGFD" localSheetId="2" hidden="1">#REF!</definedName>
    <definedName name="SGFD" hidden="1">#REF!</definedName>
  </definedNames>
  <calcPr calcId="152511"/>
</workbook>
</file>

<file path=xl/calcChain.xml><?xml version="1.0" encoding="utf-8"?>
<calcChain xmlns="http://schemas.openxmlformats.org/spreadsheetml/2006/main">
  <c r="A16" i="10" l="1"/>
  <c r="A17" i="10" s="1"/>
  <c r="A15" i="10"/>
  <c r="A10" i="10"/>
  <c r="A11" i="7" l="1"/>
  <c r="A12" i="7" s="1"/>
  <c r="A13" i="7" s="1"/>
  <c r="A14" i="7" s="1"/>
  <c r="A15" i="7" s="1"/>
  <c r="A10" i="7"/>
  <c r="A29" i="9" l="1"/>
  <c r="A30" i="9" s="1"/>
  <c r="A31" i="9" s="1"/>
  <c r="A32" i="9" s="1"/>
  <c r="A33" i="9" s="1"/>
  <c r="A34" i="9" s="1"/>
  <c r="A35" i="9" s="1"/>
  <c r="A36" i="9" s="1"/>
  <c r="A15" i="8" l="1"/>
  <c r="A16" i="8" s="1"/>
  <c r="A17" i="8" s="1"/>
  <c r="A18" i="8" s="1"/>
  <c r="A14" i="8"/>
  <c r="S25" i="10" l="1"/>
  <c r="A10" i="8" l="1"/>
  <c r="A13" i="8"/>
  <c r="A15" i="2" l="1"/>
  <c r="A16" i="2" s="1"/>
  <c r="A15" i="9" l="1"/>
  <c r="A10" i="9"/>
  <c r="A11" i="9" s="1"/>
  <c r="A12" i="9" s="1"/>
  <c r="S37" i="9"/>
  <c r="A28" i="9" l="1"/>
  <c r="A16" i="9"/>
  <c r="A17" i="9" s="1"/>
  <c r="A18" i="9" s="1"/>
  <c r="A19" i="9" s="1"/>
  <c r="A20" i="9" s="1"/>
  <c r="A21" i="9" s="1"/>
  <c r="A22" i="9" s="1"/>
  <c r="A23" i="9" s="1"/>
  <c r="A24" i="9" s="1"/>
  <c r="A25" i="9" s="1"/>
  <c r="A64" i="2"/>
  <c r="A65" i="2" l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7" i="2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24" i="8" l="1"/>
  <c r="A25" i="8" s="1"/>
  <c r="A26" i="8" s="1"/>
  <c r="A27" i="8" s="1"/>
  <c r="A28" i="8" s="1"/>
  <c r="A29" i="8" s="1"/>
  <c r="A30" i="8" s="1"/>
  <c r="A31" i="8" s="1"/>
  <c r="A32" i="8" s="1"/>
  <c r="A33" i="8" s="1"/>
  <c r="A34" i="8" s="1"/>
  <c r="A35" i="8" s="1"/>
  <c r="A36" i="8" s="1"/>
  <c r="A37" i="8" s="1"/>
  <c r="S25" i="7" l="1"/>
  <c r="S112" i="2"/>
  <c r="S41" i="8" l="1"/>
  <c r="A10" i="2" l="1"/>
  <c r="A11" i="2" s="1"/>
  <c r="A12" i="2" s="1"/>
</calcChain>
</file>

<file path=xl/sharedStrings.xml><?xml version="1.0" encoding="utf-8"?>
<sst xmlns="http://schemas.openxmlformats.org/spreadsheetml/2006/main" count="1264" uniqueCount="235">
  <si>
    <t>TRƯỜNG ĐẠI HỌC DUY TÂN</t>
  </si>
  <si>
    <t>STT</t>
  </si>
  <si>
    <t>MÃ SINH VIÊN</t>
  </si>
  <si>
    <t>HỌ VÀ TÊN</t>
  </si>
  <si>
    <t>KHÓA</t>
  </si>
  <si>
    <t>NGÀY SINH</t>
  </si>
  <si>
    <t>NƠI SINH</t>
  </si>
  <si>
    <t>G. TÍNH</t>
  </si>
  <si>
    <t>TB10HK ( 159 )</t>
  </si>
  <si>
    <t>ĐIỂM TỐT NGHIỆP</t>
  </si>
  <si>
    <t>TB TOÀN KHOÁ ( 167 )</t>
  </si>
  <si>
    <t>GDTC</t>
  </si>
  <si>
    <t>GDQP</t>
  </si>
  <si>
    <t>KSA</t>
  </si>
  <si>
    <t>Điểm RL</t>
  </si>
  <si>
    <t>ĐIỂM HP THIẾU NAY ĐÃ TRẢ</t>
  </si>
  <si>
    <t>KẾT LUẬN CỦA H.ĐỒNG  XÉT &amp; CNTN</t>
  </si>
  <si>
    <t>TT HCM</t>
  </si>
  <si>
    <t>BẢO VỆ TỐT NGHIỆP ( 8 )</t>
  </si>
  <si>
    <t>THANG 10</t>
  </si>
  <si>
    <t>THANG 4</t>
  </si>
  <si>
    <t xml:space="preserve">         LẬP BẢNG</t>
  </si>
  <si>
    <t>TRƯỞNG BAN THƯ KÝ</t>
  </si>
  <si>
    <t xml:space="preserve">  Phan Thanh Tâm</t>
  </si>
  <si>
    <t>TS. Võ Thanh Hải</t>
  </si>
  <si>
    <t>DIỆN SINH VIÊN ĐỀ NGHỊ CÔNG NHẬN TỐT NGHIỆP</t>
  </si>
  <si>
    <t>NGƯỜI KIỂM TRA</t>
  </si>
  <si>
    <t>SINH VIÊN THẮC MẮC LIÊN HỆ MAIL: phanthanhtamdtu@gmail.com</t>
  </si>
  <si>
    <t>CHUYÊN NGÀNH:  ĐIỆN TỰ ĐỘNG</t>
  </si>
  <si>
    <t>KST</t>
  </si>
  <si>
    <t>CHUYÊN NGÀNH: THIẾT KẾ SỐ</t>
  </si>
  <si>
    <t>CHUYÊN NGÀNH: ĐIỆN TỬ - VIỄN THÔNG</t>
  </si>
  <si>
    <t>Trương Thị Hồng Liên</t>
  </si>
  <si>
    <t>TB10HK ( 152 )</t>
  </si>
  <si>
    <t>TB10HK ( 149 )</t>
  </si>
  <si>
    <t>LÃNH  ĐẠO KHOA</t>
  </si>
  <si>
    <t>ThS. Nguyễn Ân</t>
  </si>
  <si>
    <t>DIỆN SV VỚT ĐIỀU KIỆN NHẬN ĐỒ ÁN TỐT NGHIỆP LẦN ĐẦU</t>
  </si>
  <si>
    <t>DIỆN XÉT ĐỦ ĐIỀU KIỆN NHẬN ĐỒ ÁN TỐT NGHIỆP LẦN ĐẦU</t>
  </si>
  <si>
    <t>DIỆN SINH VIÊN VỚT ĐIỀU KIỆN LÀM ĐỒ ÁN TỐT NGHIỆP</t>
  </si>
  <si>
    <t>CHUYÊN NGÀNH: ĐIỆN - ĐIỆN TỬ CHUẨN PNU</t>
  </si>
  <si>
    <t>CT. HỘI ĐỒNG TỐT NGHIỆP</t>
  </si>
  <si>
    <t>HỘI ĐỒNG TỐT NGHIỆP</t>
  </si>
  <si>
    <t>THÁNG 12.2022</t>
  </si>
  <si>
    <t>KẾT QUẢ THI TỐT NGHIỆP VÀ ĐỀ NGHỊ CÔNG NHẬN TỐT NGHIỆP ĐỢT THÁNG 12 NĂM 2022</t>
  </si>
  <si>
    <t>Đặng Tấn</t>
  </si>
  <si>
    <t>Bộ</t>
  </si>
  <si>
    <t>K23EDT</t>
  </si>
  <si>
    <t>Quảng Ngãi</t>
  </si>
  <si>
    <t>Nam</t>
  </si>
  <si>
    <t>Đạt</t>
  </si>
  <si>
    <t>Khá</t>
  </si>
  <si>
    <t>CNTN</t>
  </si>
  <si>
    <t>Nguyễn Đăng</t>
  </si>
  <si>
    <t>Toàn</t>
  </si>
  <si>
    <t>Đà Nẵng</t>
  </si>
  <si>
    <t>Nguyễn Đức</t>
  </si>
  <si>
    <t>Bình</t>
  </si>
  <si>
    <t>Quảng Trị</t>
  </si>
  <si>
    <t>Tốt</t>
  </si>
  <si>
    <t>Nguyễn Viết</t>
  </si>
  <si>
    <t>Khánh</t>
  </si>
  <si>
    <t>Quảng Bình</t>
  </si>
  <si>
    <t>Nguyễn Văn</t>
  </si>
  <si>
    <t>Linh</t>
  </si>
  <si>
    <t>Quảng Nam</t>
  </si>
  <si>
    <t>Hoãn CNTN</t>
  </si>
  <si>
    <t>Trần Văn</t>
  </si>
  <si>
    <t>Phước</t>
  </si>
  <si>
    <t>Nguyễn Văn Công</t>
  </si>
  <si>
    <t>Thái</t>
  </si>
  <si>
    <t>Nguyễn Thanh</t>
  </si>
  <si>
    <t>Nguyễn Nhật</t>
  </si>
  <si>
    <t>Huy</t>
  </si>
  <si>
    <t>Phạm Thanh</t>
  </si>
  <si>
    <t>An</t>
  </si>
  <si>
    <t>K24EDT</t>
  </si>
  <si>
    <t>Đoàn Văn</t>
  </si>
  <si>
    <t>Bão</t>
  </si>
  <si>
    <t>Võ Văn</t>
  </si>
  <si>
    <t>Chính</t>
  </si>
  <si>
    <t>HỎNG</t>
  </si>
  <si>
    <t>Danh</t>
  </si>
  <si>
    <t>Lê Văn</t>
  </si>
  <si>
    <t>Dần</t>
  </si>
  <si>
    <t>Nguyễn Tuấn</t>
  </si>
  <si>
    <t>Dũng</t>
  </si>
  <si>
    <t>Hà Tĩnh</t>
  </si>
  <si>
    <t>Dự</t>
  </si>
  <si>
    <t>Xuất Sắc</t>
  </si>
  <si>
    <t>Võ Thành</t>
  </si>
  <si>
    <t>Kon Tum</t>
  </si>
  <si>
    <t>Nguyễn Đình</t>
  </si>
  <si>
    <t>Đức</t>
  </si>
  <si>
    <t>Hảo</t>
  </si>
  <si>
    <t>Nguyễn Xuân</t>
  </si>
  <si>
    <t>Hoàng</t>
  </si>
  <si>
    <t>Lâm Đồng</t>
  </si>
  <si>
    <t>Lê Đình</t>
  </si>
  <si>
    <t>Hùng</t>
  </si>
  <si>
    <t>Khánh Hòa</t>
  </si>
  <si>
    <t>Dương Thế</t>
  </si>
  <si>
    <t>Kiệt</t>
  </si>
  <si>
    <t>Trần Hưng</t>
  </si>
  <si>
    <t>Kha</t>
  </si>
  <si>
    <t>Ngô Văn</t>
  </si>
  <si>
    <t>Đắk Lắk</t>
  </si>
  <si>
    <t>Đặng Hoàng</t>
  </si>
  <si>
    <t>Long</t>
  </si>
  <si>
    <t>Vũ Tuấn</t>
  </si>
  <si>
    <t>Gia Lai</t>
  </si>
  <si>
    <t>Trương Văn</t>
  </si>
  <si>
    <t>Minh</t>
  </si>
  <si>
    <t>Nguyễn Đức Quang</t>
  </si>
  <si>
    <t>Phan Ngọc</t>
  </si>
  <si>
    <t>Phúc</t>
  </si>
  <si>
    <t>Huỳnh Văn</t>
  </si>
  <si>
    <t>Rin</t>
  </si>
  <si>
    <t>Văn Cao</t>
  </si>
  <si>
    <t>Siêu</t>
  </si>
  <si>
    <t>Sơn</t>
  </si>
  <si>
    <t>Huỳnh Hữu</t>
  </si>
  <si>
    <t>Tuấn</t>
  </si>
  <si>
    <t>Nguyễn Sỹ</t>
  </si>
  <si>
    <t>Đoàn Ngọc</t>
  </si>
  <si>
    <t>Bùi Quang</t>
  </si>
  <si>
    <t>Tùng</t>
  </si>
  <si>
    <t>Lê Cao</t>
  </si>
  <si>
    <t>Thạch</t>
  </si>
  <si>
    <t>Nguyễn Chí</t>
  </si>
  <si>
    <t>Thanh</t>
  </si>
  <si>
    <t>Việt</t>
  </si>
  <si>
    <t>Võ Hoài</t>
  </si>
  <si>
    <t>Vinh</t>
  </si>
  <si>
    <t>Phú Yên</t>
  </si>
  <si>
    <t>Nguyễn Văn Quang</t>
  </si>
  <si>
    <t>Vũ</t>
  </si>
  <si>
    <t>Thừa Thiên Huế</t>
  </si>
  <si>
    <t>Trần Văn Minh</t>
  </si>
  <si>
    <t>Trần Công</t>
  </si>
  <si>
    <t>Vương</t>
  </si>
  <si>
    <t>Cường</t>
  </si>
  <si>
    <t>Duân</t>
  </si>
  <si>
    <t>Nguyễn Lê</t>
  </si>
  <si>
    <t>Duy</t>
  </si>
  <si>
    <t>Đồng Nai</t>
  </si>
  <si>
    <t>Khổng Bảo</t>
  </si>
  <si>
    <t>Ninh Thuận</t>
  </si>
  <si>
    <t>Văn Công</t>
  </si>
  <si>
    <t>Hậu</t>
  </si>
  <si>
    <t>Trần Minh</t>
  </si>
  <si>
    <t>Phan Nguyễn Hữu</t>
  </si>
  <si>
    <t>Dương Công Đức</t>
  </si>
  <si>
    <t>Mai Văn</t>
  </si>
  <si>
    <t>Nguyễn Đức Tuấn</t>
  </si>
  <si>
    <t>Thành</t>
  </si>
  <si>
    <t>Thạnh</t>
  </si>
  <si>
    <t>Nguyễn Quang</t>
  </si>
  <si>
    <t>Thắng</t>
  </si>
  <si>
    <t>Bùi Văn</t>
  </si>
  <si>
    <t>Trí</t>
  </si>
  <si>
    <t>Trung</t>
  </si>
  <si>
    <t>Vương Văn Trần</t>
  </si>
  <si>
    <t>Vĩnh</t>
  </si>
  <si>
    <t xml:space="preserve">Dương Khoa </t>
  </si>
  <si>
    <t>Giang</t>
  </si>
  <si>
    <t>K21EDT</t>
  </si>
  <si>
    <t>Bắc Ninh</t>
  </si>
  <si>
    <t>Phạm Lê Trung</t>
  </si>
  <si>
    <t>Hiếu</t>
  </si>
  <si>
    <t>K23EVT</t>
  </si>
  <si>
    <t>Hà</t>
  </si>
  <si>
    <t>Phan Duy</t>
  </si>
  <si>
    <t>Trần Như</t>
  </si>
  <si>
    <t>Tín</t>
  </si>
  <si>
    <t>Lê Quang</t>
  </si>
  <si>
    <t>Tú</t>
  </si>
  <si>
    <t>Bình Định</t>
  </si>
  <si>
    <t>Nguyễn Ánh</t>
  </si>
  <si>
    <t>Huệ</t>
  </si>
  <si>
    <t>K24EVT</t>
  </si>
  <si>
    <t>Lê Trần Bảo</t>
  </si>
  <si>
    <t>Phan Xuân</t>
  </si>
  <si>
    <t>TT Huế</t>
  </si>
  <si>
    <t>Tài</t>
  </si>
  <si>
    <t>Huỳnh Tấn</t>
  </si>
  <si>
    <t>Nguyễn Thành</t>
  </si>
  <si>
    <t>Nguyễn Phước</t>
  </si>
  <si>
    <t>Nhớ</t>
  </si>
  <si>
    <t>Phạm Hồng</t>
  </si>
  <si>
    <t>Bùi Tá</t>
  </si>
  <si>
    <t>Tân</t>
  </si>
  <si>
    <t>K23PNU_EDD</t>
  </si>
  <si>
    <t>Huỳnh Minh</t>
  </si>
  <si>
    <t>Vĩ</t>
  </si>
  <si>
    <t>Cao Ngọc</t>
  </si>
  <si>
    <t>Châu</t>
  </si>
  <si>
    <t>Văn Quý</t>
  </si>
  <si>
    <t>Quang</t>
  </si>
  <si>
    <t>Mai Thanh</t>
  </si>
  <si>
    <t>Hải</t>
  </si>
  <si>
    <t>Trần Nhật</t>
  </si>
  <si>
    <t>Trường</t>
  </si>
  <si>
    <t>Hà Huy</t>
  </si>
  <si>
    <t>Dương</t>
  </si>
  <si>
    <t>K24PNU_EDD</t>
  </si>
  <si>
    <t xml:space="preserve">Nguyễn </t>
  </si>
  <si>
    <t>Định</t>
  </si>
  <si>
    <t>Nguyễn Huy</t>
  </si>
  <si>
    <t>Quảng</t>
  </si>
  <si>
    <t>Tô Hải</t>
  </si>
  <si>
    <t>Quân</t>
  </si>
  <si>
    <t>Thái Trần Văn</t>
  </si>
  <si>
    <t>Thìn</t>
  </si>
  <si>
    <t>Nguyễn Hữu</t>
  </si>
  <si>
    <t>Phan Nguyễn Trung</t>
  </si>
  <si>
    <t>Vũ Quang</t>
  </si>
  <si>
    <t>Hưng Yên</t>
  </si>
  <si>
    <t>Nguyễn Hoàng</t>
  </si>
  <si>
    <t>Phan Gia</t>
  </si>
  <si>
    <t>Lợi</t>
  </si>
  <si>
    <t>Trương Thanh</t>
  </si>
  <si>
    <t>Mạnh</t>
  </si>
  <si>
    <t>K22ETS</t>
  </si>
  <si>
    <t>Nghệ An</t>
  </si>
  <si>
    <t>Trần Anh</t>
  </si>
  <si>
    <t>Phan Trung</t>
  </si>
  <si>
    <t>K24EHN</t>
  </si>
  <si>
    <t>Nguyễn Trường</t>
  </si>
  <si>
    <t>Vũ Thành</t>
  </si>
  <si>
    <t>Chung</t>
  </si>
  <si>
    <t>Phạm Lâm Thành</t>
  </si>
  <si>
    <t>Trần Nghĩa</t>
  </si>
  <si>
    <t>Lê Hoàng</t>
  </si>
  <si>
    <t>Trang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</si>
</sst>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2">
    <numFmt numFmtId="164" formatCode="&quot;$&quot;#,##0_);[Red]\(&quot;$&quot;#,##0\)"/>
    <numFmt numFmtId="165" formatCode="_(* #,##0.00_);_(* \(#,##0.00\);_(* &quot;-&quot;??_);_(@_)"/>
    <numFmt numFmtId="166" formatCode="0.0"/>
    <numFmt numFmtId="167" formatCode="0.0;[Red]0.0"/>
    <numFmt numFmtId="168" formatCode="0.00;[Red]0.00"/>
    <numFmt numFmtId="169" formatCode="&quot;\&quot;#,##0.00;[Red]&quot;\&quot;&quot;\&quot;&quot;\&quot;&quot;\&quot;&quot;\&quot;&quot;\&quot;\-#,##0.00"/>
    <numFmt numFmtId="170" formatCode="&quot;\&quot;#,##0;[Red]&quot;\&quot;&quot;\&quot;\-#,##0"/>
    <numFmt numFmtId="171" formatCode="_-* #,##0_-;\-* #,##0_-;_-* &quot;-&quot;_-;_-@_-"/>
    <numFmt numFmtId="172" formatCode="0.0%"/>
    <numFmt numFmtId="173" formatCode="&quot;$&quot;#,##0.00"/>
    <numFmt numFmtId="174" formatCode="#\ ###\ ###"/>
    <numFmt numFmtId="175" formatCode="\$#,##0\ ;\(\$#,##0\)"/>
    <numFmt numFmtId="176" formatCode="#\ ###\ ##0.0"/>
    <numFmt numFmtId="177" formatCode="#\ ###\ ###\ .00"/>
    <numFmt numFmtId="178" formatCode="&quot;$&quot;#,##0;[Red]\-&quot;$&quot;#,##0"/>
    <numFmt numFmtId="179" formatCode="&quot;$&quot;#,##0.00;[Red]\-&quot;$&quot;#,##0.00"/>
    <numFmt numFmtId="180" formatCode="&quot;VND&quot;#,##0_);[Red]\(&quot;VND&quot;#,##0\)"/>
    <numFmt numFmtId="181" formatCode="&quot;\&quot;#,##0.00;[Red]&quot;\&quot;\-#,##0.00"/>
    <numFmt numFmtId="182" formatCode="&quot;\&quot;#,##0;[Red]&quot;\&quot;\-#,##0"/>
    <numFmt numFmtId="183" formatCode="_-* #,##0.00_-;\-* #,##0.00_-;_-* &quot;-&quot;??_-;_-@_-"/>
    <numFmt numFmtId="184" formatCode="_-&quot;$&quot;* #,##0_-;\-&quot;$&quot;* #,##0_-;_-&quot;$&quot;* &quot;-&quot;_-;_-@_-"/>
    <numFmt numFmtId="185" formatCode="_-&quot;$&quot;* #,##0.00_-;\-&quot;$&quot;* #,##0.00_-;_-&quot;$&quot;* &quot;-&quot;??_-;_-@_-"/>
  </numFmts>
  <fonts count="53">
    <font>
      <sz val="11"/>
      <color theme="1"/>
      <name val="Times New Roman"/>
      <family val="2"/>
    </font>
    <font>
      <sz val="11"/>
      <name val="VNtimes new roman"/>
      <family val="2"/>
    </font>
    <font>
      <sz val="11"/>
      <name val="Times New Roman"/>
      <family val="1"/>
    </font>
    <font>
      <b/>
      <sz val="11"/>
      <name val="Times New Roman"/>
      <family val="1"/>
    </font>
    <font>
      <b/>
      <sz val="12"/>
      <name val="Times New Roman"/>
      <family val="1"/>
    </font>
    <font>
      <sz val="11"/>
      <color rgb="FFFF0000"/>
      <name val="Times New Roman"/>
      <family val="1"/>
    </font>
    <font>
      <b/>
      <sz val="9"/>
      <name val="Times New Roman"/>
      <family val="1"/>
    </font>
    <font>
      <b/>
      <sz val="10"/>
      <name val="Times New Roman"/>
      <family val="1"/>
    </font>
    <font>
      <b/>
      <sz val="7"/>
      <name val="Times New Roman"/>
      <family val="1"/>
    </font>
    <font>
      <sz val="10"/>
      <name val="Times New Roman"/>
      <family val="1"/>
    </font>
    <font>
      <b/>
      <sz val="10"/>
      <color indexed="8"/>
      <name val="Times New Roman"/>
      <family val="1"/>
    </font>
    <font>
      <i/>
      <sz val="10"/>
      <name val="Times New Roman"/>
      <family val="1"/>
    </font>
    <font>
      <sz val="10"/>
      <name val="VNtimes new roman"/>
      <family val="2"/>
    </font>
    <font>
      <sz val="12"/>
      <name val="VNtimes new roman"/>
      <family val="2"/>
    </font>
    <font>
      <sz val="9"/>
      <name val="Times New Roman"/>
      <family val="1"/>
    </font>
    <font>
      <i/>
      <sz val="10"/>
      <name val="VNtimes new roman"/>
      <family val="2"/>
    </font>
    <font>
      <sz val="10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2"/>
      <name val="???"/>
      <family val="3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sz val="8"/>
      <name val="Arial"/>
      <family val="2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3"/>
      <color theme="1"/>
      <name val="Times New Roman"/>
      <family val="2"/>
    </font>
    <font>
      <sz val="13"/>
      <name val="VNtimes new roman"/>
      <family val="2"/>
    </font>
    <font>
      <sz val="12"/>
      <name val="VNI-Times"/>
    </font>
    <font>
      <sz val="10"/>
      <color indexed="8"/>
      <name val="Arial"/>
      <family val="2"/>
    </font>
    <font>
      <sz val="10"/>
      <name val=" "/>
      <family val="1"/>
      <charset val="136"/>
    </font>
    <font>
      <sz val="12"/>
      <name val="Times New Roman"/>
      <family val="1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1"/>
      <color theme="1"/>
      <name val="Times New Roman"/>
      <family val="2"/>
    </font>
    <font>
      <sz val="10"/>
      <name val="Arial"/>
      <family val="2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b/>
      <sz val="11"/>
      <color theme="1"/>
      <name val="Times New Roman"/>
      <family val="1"/>
    </font>
    <font>
      <sz val="25"/>
      <color rgb="FFFF0000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116">
    <xf numFmtId="0" fontId="0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3" fillId="0" borderId="0"/>
    <xf numFmtId="0" fontId="12" fillId="0" borderId="0"/>
    <xf numFmtId="0" fontId="9" fillId="0" borderId="0"/>
    <xf numFmtId="169" fontId="16" fillId="0" borderId="0" applyFont="0" applyFill="0" applyBorder="0" applyAlignment="0" applyProtection="0"/>
    <xf numFmtId="0" fontId="17" fillId="0" borderId="0" applyFont="0" applyFill="0" applyBorder="0" applyAlignment="0" applyProtection="0"/>
    <xf numFmtId="170" fontId="16" fillId="0" borderId="0" applyFont="0" applyFill="0" applyBorder="0" applyAlignment="0" applyProtection="0"/>
    <xf numFmtId="40" fontId="17" fillId="0" borderId="0" applyFont="0" applyFill="0" applyBorder="0" applyAlignment="0" applyProtection="0"/>
    <xf numFmtId="38" fontId="17" fillId="0" borderId="0" applyFont="0" applyFill="0" applyBorder="0" applyAlignment="0" applyProtection="0"/>
    <xf numFmtId="171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0" fillId="0" borderId="0"/>
    <xf numFmtId="0" fontId="21" fillId="5" borderId="0"/>
    <xf numFmtId="0" fontId="22" fillId="5" borderId="0"/>
    <xf numFmtId="0" fontId="23" fillId="5" borderId="0"/>
    <xf numFmtId="0" fontId="24" fillId="0" borderId="0">
      <alignment wrapText="1"/>
    </xf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/>
    <xf numFmtId="0" fontId="25" fillId="0" borderId="0"/>
    <xf numFmtId="0" fontId="16" fillId="0" borderId="0" applyFill="0" applyBorder="0" applyAlignment="0"/>
    <xf numFmtId="0" fontId="16" fillId="0" borderId="0" applyFill="0" applyBorder="0" applyAlignment="0"/>
    <xf numFmtId="0" fontId="16" fillId="0" borderId="0" applyFill="0" applyBorder="0" applyAlignment="0"/>
    <xf numFmtId="172" fontId="16" fillId="0" borderId="0" applyFill="0" applyBorder="0" applyAlignment="0"/>
    <xf numFmtId="173" fontId="16" fillId="0" borderId="0" applyFill="0" applyBorder="0" applyAlignment="0"/>
    <xf numFmtId="174" fontId="26" fillId="0" borderId="0"/>
    <xf numFmtId="3" fontId="16" fillId="0" borderId="0" applyFont="0" applyFill="0" applyBorder="0" applyAlignment="0" applyProtection="0"/>
    <xf numFmtId="175" fontId="16" fillId="0" borderId="0" applyFont="0" applyFill="0" applyBorder="0" applyAlignment="0" applyProtection="0"/>
    <xf numFmtId="176" fontId="26" fillId="0" borderId="0"/>
    <xf numFmtId="0" fontId="16" fillId="0" borderId="0" applyFont="0" applyFill="0" applyBorder="0" applyAlignment="0" applyProtection="0"/>
    <xf numFmtId="177" fontId="26" fillId="0" borderId="0"/>
    <xf numFmtId="0" fontId="16" fillId="0" borderId="0" applyFill="0" applyBorder="0" applyAlignment="0"/>
    <xf numFmtId="0" fontId="16" fillId="0" borderId="0" applyFill="0" applyBorder="0" applyAlignment="0"/>
    <xf numFmtId="0" fontId="16" fillId="0" borderId="0" applyFill="0" applyBorder="0" applyAlignment="0"/>
    <xf numFmtId="2" fontId="16" fillId="0" borderId="0" applyFont="0" applyFill="0" applyBorder="0" applyAlignment="0" applyProtection="0"/>
    <xf numFmtId="38" fontId="27" fillId="5" borderId="0" applyNumberFormat="0" applyBorder="0" applyAlignment="0" applyProtection="0"/>
    <xf numFmtId="0" fontId="28" fillId="0" borderId="14" applyNumberFormat="0" applyAlignment="0" applyProtection="0">
      <alignment horizontal="left" vertical="center"/>
    </xf>
    <xf numFmtId="0" fontId="28" fillId="0" borderId="13">
      <alignment horizontal="left" vertical="center"/>
    </xf>
    <xf numFmtId="0" fontId="29" fillId="0" borderId="0" applyProtection="0"/>
    <xf numFmtId="0" fontId="29" fillId="0" borderId="0" applyProtection="0"/>
    <xf numFmtId="0" fontId="29" fillId="0" borderId="0" applyProtection="0"/>
    <xf numFmtId="0" fontId="28" fillId="0" borderId="0" applyProtection="0"/>
    <xf numFmtId="0" fontId="28" fillId="0" borderId="0" applyProtection="0"/>
    <xf numFmtId="0" fontId="28" fillId="0" borderId="0" applyProtection="0"/>
    <xf numFmtId="10" fontId="27" fillId="6" borderId="12" applyNumberFormat="0" applyBorder="0" applyAlignment="0" applyProtection="0"/>
    <xf numFmtId="0" fontId="16" fillId="0" borderId="0" applyFill="0" applyBorder="0" applyAlignment="0"/>
    <xf numFmtId="0" fontId="16" fillId="0" borderId="0" applyFill="0" applyBorder="0" applyAlignment="0"/>
    <xf numFmtId="0" fontId="16" fillId="0" borderId="0" applyFill="0" applyBorder="0" applyAlignment="0"/>
    <xf numFmtId="38" fontId="30" fillId="0" borderId="0" applyFont="0" applyFill="0" applyBorder="0" applyAlignment="0" applyProtection="0"/>
    <xf numFmtId="40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0" fontId="31" fillId="0" borderId="0" applyNumberFormat="0" applyFont="0" applyFill="0" applyAlignment="0"/>
    <xf numFmtId="0" fontId="9" fillId="0" borderId="0"/>
    <xf numFmtId="0" fontId="9" fillId="0" borderId="0"/>
    <xf numFmtId="0" fontId="9" fillId="0" borderId="0"/>
    <xf numFmtId="37" fontId="32" fillId="0" borderId="0"/>
    <xf numFmtId="180" fontId="12" fillId="0" borderId="0"/>
    <xf numFmtId="0" fontId="33" fillId="0" borderId="0"/>
    <xf numFmtId="0" fontId="34" fillId="0" borderId="0"/>
    <xf numFmtId="0" fontId="33" fillId="0" borderId="0"/>
    <xf numFmtId="0" fontId="33" fillId="0" borderId="0"/>
    <xf numFmtId="0" fontId="16" fillId="0" borderId="0"/>
    <xf numFmtId="0" fontId="9" fillId="0" borderId="0"/>
    <xf numFmtId="0" fontId="1" fillId="0" borderId="0"/>
    <xf numFmtId="10" fontId="16" fillId="0" borderId="0" applyFont="0" applyFill="0" applyBorder="0" applyAlignment="0" applyProtection="0"/>
    <xf numFmtId="9" fontId="30" fillId="0" borderId="15" applyNumberFormat="0" applyBorder="0"/>
    <xf numFmtId="0" fontId="16" fillId="0" borderId="0" applyFill="0" applyBorder="0" applyAlignment="0"/>
    <xf numFmtId="0" fontId="16" fillId="0" borderId="0" applyFill="0" applyBorder="0" applyAlignment="0"/>
    <xf numFmtId="0" fontId="16" fillId="0" borderId="0" applyFill="0" applyBorder="0" applyAlignment="0"/>
    <xf numFmtId="3" fontId="35" fillId="0" borderId="0"/>
    <xf numFmtId="49" fontId="36" fillId="0" borderId="0" applyFill="0" applyBorder="0" applyAlignment="0"/>
    <xf numFmtId="0" fontId="16" fillId="0" borderId="0" applyFill="0" applyBorder="0" applyAlignment="0"/>
    <xf numFmtId="0" fontId="16" fillId="0" borderId="0" applyFill="0" applyBorder="0" applyAlignment="0"/>
    <xf numFmtId="0" fontId="16" fillId="0" borderId="0" applyFill="0" applyBorder="0" applyAlignment="0"/>
    <xf numFmtId="0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38" fillId="0" borderId="0">
      <alignment vertical="center"/>
    </xf>
    <xf numFmtId="40" fontId="39" fillId="0" borderId="0" applyFont="0" applyFill="0" applyBorder="0" applyAlignment="0" applyProtection="0"/>
    <xf numFmtId="38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9" fontId="40" fillId="0" borderId="0" applyFont="0" applyFill="0" applyBorder="0" applyAlignment="0" applyProtection="0"/>
    <xf numFmtId="0" fontId="41" fillId="0" borderId="0"/>
    <xf numFmtId="170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81" fontId="42" fillId="0" borderId="0" applyFont="0" applyFill="0" applyBorder="0" applyAlignment="0" applyProtection="0"/>
    <xf numFmtId="182" fontId="42" fillId="0" borderId="0" applyFont="0" applyFill="0" applyBorder="0" applyAlignment="0" applyProtection="0"/>
    <xf numFmtId="0" fontId="43" fillId="0" borderId="0"/>
    <xf numFmtId="0" fontId="31" fillId="0" borderId="0"/>
    <xf numFmtId="171" fontId="44" fillId="0" borderId="0" applyFont="0" applyFill="0" applyBorder="0" applyAlignment="0" applyProtection="0"/>
    <xf numFmtId="183" fontId="44" fillId="0" borderId="0" applyFont="0" applyFill="0" applyBorder="0" applyAlignment="0" applyProtection="0"/>
    <xf numFmtId="0" fontId="45" fillId="0" borderId="0"/>
    <xf numFmtId="184" fontId="44" fillId="0" borderId="0" applyFont="0" applyFill="0" applyBorder="0" applyAlignment="0" applyProtection="0"/>
    <xf numFmtId="164" fontId="46" fillId="0" borderId="0" applyFont="0" applyFill="0" applyBorder="0" applyAlignment="0" applyProtection="0"/>
    <xf numFmtId="185" fontId="44" fillId="0" borderId="0" applyFont="0" applyFill="0" applyBorder="0" applyAlignment="0" applyProtection="0"/>
    <xf numFmtId="0" fontId="16" fillId="0" borderId="0"/>
    <xf numFmtId="0" fontId="48" fillId="0" borderId="0"/>
    <xf numFmtId="0" fontId="47" fillId="0" borderId="0"/>
    <xf numFmtId="0" fontId="16" fillId="0" borderId="0"/>
    <xf numFmtId="165" fontId="34" fillId="0" borderId="0" applyFont="0" applyFill="0" applyBorder="0" applyAlignment="0" applyProtection="0"/>
    <xf numFmtId="0" fontId="16" fillId="0" borderId="0"/>
    <xf numFmtId="0" fontId="49" fillId="0" borderId="0"/>
    <xf numFmtId="9" fontId="16" fillId="0" borderId="0" applyFont="0" applyFill="0" applyBorder="0" applyAlignment="0" applyProtection="0"/>
    <xf numFmtId="0" fontId="50" fillId="0" borderId="0"/>
    <xf numFmtId="165" fontId="50" fillId="0" borderId="0" applyFont="0" applyFill="0" applyBorder="0" applyAlignment="0" applyProtection="0"/>
    <xf numFmtId="0" fontId="47" fillId="0" borderId="0"/>
    <xf numFmtId="0" fontId="50" fillId="0" borderId="0"/>
    <xf numFmtId="0" fontId="1" fillId="0" borderId="0"/>
    <xf numFmtId="0" fontId="47" fillId="0" borderId="0"/>
  </cellStyleXfs>
  <cellXfs count="179">
    <xf numFmtId="0" fontId="0" fillId="0" borderId="0" xfId="0"/>
    <xf numFmtId="0" fontId="8" fillId="0" borderId="12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7" fillId="3" borderId="13" xfId="1" applyFont="1" applyFill="1" applyBorder="1" applyAlignment="1">
      <alignment horizontal="left"/>
    </xf>
    <xf numFmtId="0" fontId="9" fillId="3" borderId="13" xfId="1" applyFont="1" applyFill="1" applyBorder="1" applyAlignment="1">
      <alignment vertical="center"/>
    </xf>
    <xf numFmtId="0" fontId="10" fillId="3" borderId="13" xfId="1" applyFont="1" applyFill="1" applyBorder="1" applyAlignment="1">
      <alignment vertical="center"/>
    </xf>
    <xf numFmtId="14" fontId="9" fillId="3" borderId="13" xfId="1" quotePrefix="1" applyNumberFormat="1" applyFont="1" applyFill="1" applyBorder="1" applyAlignment="1">
      <alignment horizontal="center" vertical="center"/>
    </xf>
    <xf numFmtId="2" fontId="7" fillId="3" borderId="13" xfId="1" applyNumberFormat="1" applyFont="1" applyFill="1" applyBorder="1" applyAlignment="1">
      <alignment horizontal="center" vertical="center"/>
    </xf>
    <xf numFmtId="0" fontId="9" fillId="3" borderId="13" xfId="1" applyFont="1" applyFill="1" applyBorder="1" applyAlignment="1">
      <alignment horizontal="center" vertical="center"/>
    </xf>
    <xf numFmtId="0" fontId="11" fillId="3" borderId="13" xfId="1" applyFont="1" applyFill="1" applyBorder="1" applyAlignment="1">
      <alignment horizontal="center" vertical="center"/>
    </xf>
    <xf numFmtId="0" fontId="7" fillId="2" borderId="13" xfId="2" applyFont="1" applyFill="1" applyBorder="1" applyAlignment="1">
      <alignment horizontal="left" vertical="center"/>
    </xf>
    <xf numFmtId="0" fontId="9" fillId="2" borderId="13" xfId="2" applyFont="1" applyFill="1" applyBorder="1" applyAlignment="1">
      <alignment horizontal="left" vertical="center"/>
    </xf>
    <xf numFmtId="0" fontId="0" fillId="0" borderId="13" xfId="0" applyBorder="1"/>
    <xf numFmtId="0" fontId="9" fillId="0" borderId="0" xfId="1" applyFont="1" applyFill="1" applyBorder="1" applyAlignment="1">
      <alignment horizontal="center"/>
    </xf>
    <xf numFmtId="0" fontId="7" fillId="0" borderId="0" xfId="3" quotePrefix="1" applyFont="1" applyFill="1" applyBorder="1" applyAlignment="1">
      <alignment horizontal="center"/>
    </xf>
    <xf numFmtId="0" fontId="7" fillId="0" borderId="0" xfId="4" applyFont="1" applyFill="1" applyBorder="1" applyAlignment="1">
      <alignment horizontal="left"/>
    </xf>
    <xf numFmtId="14" fontId="9" fillId="0" borderId="0" xfId="3" applyNumberFormat="1" applyFont="1" applyBorder="1" applyAlignment="1">
      <alignment horizontal="center"/>
    </xf>
    <xf numFmtId="0" fontId="5" fillId="0" borderId="0" xfId="1" applyFont="1" applyBorder="1" applyAlignment="1">
      <alignment horizontal="center"/>
    </xf>
    <xf numFmtId="14" fontId="14" fillId="0" borderId="0" xfId="5" applyNumberFormat="1" applyFont="1" applyBorder="1" applyAlignment="1">
      <alignment horizontal="center"/>
    </xf>
    <xf numFmtId="0" fontId="1" fillId="0" borderId="0" xfId="1" applyFont="1" applyAlignment="1">
      <alignment vertical="center"/>
    </xf>
    <xf numFmtId="0" fontId="7" fillId="0" borderId="0" xfId="7" applyFont="1"/>
    <xf numFmtId="0" fontId="7" fillId="4" borderId="0" xfId="7" applyFont="1" applyFill="1"/>
    <xf numFmtId="167" fontId="7" fillId="0" borderId="0" xfId="7" applyNumberFormat="1" applyFont="1" applyAlignment="1">
      <alignment horizontal="center"/>
    </xf>
    <xf numFmtId="0" fontId="2" fillId="0" borderId="0" xfId="1" applyFont="1" applyBorder="1" applyAlignment="1">
      <alignment horizontal="center"/>
    </xf>
    <xf numFmtId="0" fontId="12" fillId="0" borderId="0" xfId="7" applyFont="1"/>
    <xf numFmtId="167" fontId="12" fillId="0" borderId="0" xfId="7" applyNumberFormat="1" applyFont="1" applyAlignment="1">
      <alignment horizontal="center"/>
    </xf>
    <xf numFmtId="168" fontId="12" fillId="0" borderId="0" xfId="7" applyNumberFormat="1" applyFont="1" applyAlignment="1">
      <alignment horizontal="center"/>
    </xf>
    <xf numFmtId="0" fontId="15" fillId="0" borderId="0" xfId="1" applyFont="1" applyAlignment="1">
      <alignment vertical="center"/>
    </xf>
    <xf numFmtId="0" fontId="7" fillId="4" borderId="0" xfId="7" applyFont="1" applyFill="1" applyAlignment="1"/>
    <xf numFmtId="0" fontId="7" fillId="0" borderId="18" xfId="4" applyFont="1" applyFill="1" applyBorder="1" applyAlignment="1">
      <alignment horizontal="left"/>
    </xf>
    <xf numFmtId="14" fontId="9" fillId="0" borderId="16" xfId="3" applyNumberFormat="1" applyFont="1" applyBorder="1" applyAlignment="1">
      <alignment horizontal="center"/>
    </xf>
    <xf numFmtId="14" fontId="9" fillId="0" borderId="16" xfId="5" applyNumberFormat="1" applyFont="1" applyBorder="1" applyAlignment="1">
      <alignment horizontal="left"/>
    </xf>
    <xf numFmtId="14" fontId="9" fillId="0" borderId="16" xfId="5" applyNumberFormat="1" applyFont="1" applyBorder="1" applyAlignment="1">
      <alignment horizontal="center"/>
    </xf>
    <xf numFmtId="2" fontId="7" fillId="0" borderId="16" xfId="0" applyNumberFormat="1" applyFont="1" applyBorder="1" applyAlignment="1">
      <alignment horizontal="center"/>
    </xf>
    <xf numFmtId="166" fontId="7" fillId="0" borderId="16" xfId="1" applyNumberFormat="1" applyFont="1" applyBorder="1" applyAlignment="1">
      <alignment horizontal="center"/>
    </xf>
    <xf numFmtId="0" fontId="6" fillId="0" borderId="16" xfId="6" applyFont="1" applyFill="1" applyBorder="1" applyAlignment="1">
      <alignment horizontal="center"/>
    </xf>
    <xf numFmtId="0" fontId="9" fillId="0" borderId="18" xfId="4" applyFont="1" applyFill="1" applyBorder="1" applyAlignment="1">
      <alignment horizontal="center"/>
    </xf>
    <xf numFmtId="0" fontId="9" fillId="0" borderId="16" xfId="2" applyFont="1" applyFill="1" applyBorder="1" applyAlignment="1">
      <alignment horizontal="center"/>
    </xf>
    <xf numFmtId="0" fontId="7" fillId="0" borderId="16" xfId="3" quotePrefix="1" applyFont="1" applyFill="1" applyBorder="1" applyAlignment="1">
      <alignment horizontal="center"/>
    </xf>
    <xf numFmtId="0" fontId="12" fillId="0" borderId="0" xfId="7" applyFont="1" applyAlignment="1">
      <alignment horizontal="center"/>
    </xf>
    <xf numFmtId="0" fontId="9" fillId="0" borderId="17" xfId="4" applyFont="1" applyFill="1" applyBorder="1" applyAlignment="1"/>
    <xf numFmtId="0" fontId="7" fillId="0" borderId="16" xfId="0" applyFont="1" applyBorder="1" applyAlignment="1">
      <alignment horizontal="left"/>
    </xf>
    <xf numFmtId="0" fontId="0" fillId="0" borderId="13" xfId="0" applyBorder="1" applyAlignment="1">
      <alignment horizontal="center"/>
    </xf>
    <xf numFmtId="0" fontId="6" fillId="0" borderId="16" xfId="2" applyFont="1" applyBorder="1" applyAlignment="1">
      <alignment horizontal="center"/>
    </xf>
    <xf numFmtId="0" fontId="1" fillId="0" borderId="0" xfId="1" applyFont="1" applyAlignment="1">
      <alignment horizontal="center" vertical="center"/>
    </xf>
    <xf numFmtId="0" fontId="0" fillId="0" borderId="0" xfId="0" applyAlignment="1">
      <alignment horizontal="center"/>
    </xf>
    <xf numFmtId="0" fontId="6" fillId="0" borderId="13" xfId="0" applyFont="1" applyBorder="1" applyAlignment="1">
      <alignment horizontal="center" wrapText="1"/>
    </xf>
    <xf numFmtId="0" fontId="11" fillId="3" borderId="13" xfId="1" applyFont="1" applyFill="1" applyBorder="1" applyAlignment="1">
      <alignment horizontal="center"/>
    </xf>
    <xf numFmtId="0" fontId="0" fillId="0" borderId="0" xfId="0" applyAlignment="1"/>
    <xf numFmtId="0" fontId="3" fillId="0" borderId="0" xfId="1" applyFont="1" applyBorder="1" applyAlignment="1">
      <alignment horizontal="center" vertical="center"/>
    </xf>
    <xf numFmtId="0" fontId="7" fillId="0" borderId="0" xfId="7" applyFont="1" applyAlignment="1">
      <alignment horizontal="center"/>
    </xf>
    <xf numFmtId="0" fontId="51" fillId="0" borderId="0" xfId="0" applyFont="1" applyAlignment="1">
      <alignment horizontal="center"/>
    </xf>
    <xf numFmtId="0" fontId="15" fillId="0" borderId="0" xfId="1" applyFont="1" applyAlignment="1">
      <alignment horizontal="center" vertical="center"/>
    </xf>
    <xf numFmtId="0" fontId="3" fillId="0" borderId="0" xfId="1" applyFont="1" applyBorder="1" applyAlignment="1">
      <alignment horizontal="center" vertical="center"/>
    </xf>
    <xf numFmtId="14" fontId="9" fillId="0" borderId="0" xfId="7" applyNumberFormat="1" applyFont="1" applyBorder="1" applyAlignment="1">
      <alignment horizontal="center" vertical="center"/>
    </xf>
    <xf numFmtId="0" fontId="7" fillId="3" borderId="13" xfId="1" applyFont="1" applyFill="1" applyBorder="1" applyAlignment="1">
      <alignment horizontal="left" vertical="center"/>
    </xf>
    <xf numFmtId="167" fontId="7" fillId="0" borderId="0" xfId="7" applyNumberFormat="1" applyFont="1" applyAlignment="1">
      <alignment horizontal="center"/>
    </xf>
    <xf numFmtId="0" fontId="9" fillId="0" borderId="20" xfId="2" applyFont="1" applyFill="1" applyBorder="1" applyAlignment="1">
      <alignment horizontal="center"/>
    </xf>
    <xf numFmtId="0" fontId="7" fillId="0" borderId="20" xfId="3" quotePrefix="1" applyFont="1" applyFill="1" applyBorder="1" applyAlignment="1">
      <alignment horizontal="center"/>
    </xf>
    <xf numFmtId="0" fontId="9" fillId="0" borderId="21" xfId="4" applyFont="1" applyFill="1" applyBorder="1" applyAlignment="1"/>
    <xf numFmtId="0" fontId="7" fillId="0" borderId="22" xfId="4" applyFont="1" applyFill="1" applyBorder="1" applyAlignment="1">
      <alignment horizontal="left"/>
    </xf>
    <xf numFmtId="0" fontId="9" fillId="0" borderId="22" xfId="4" applyFont="1" applyFill="1" applyBorder="1" applyAlignment="1">
      <alignment horizontal="center"/>
    </xf>
    <xf numFmtId="14" fontId="9" fillId="0" borderId="20" xfId="3" applyNumberFormat="1" applyFont="1" applyBorder="1" applyAlignment="1">
      <alignment horizontal="center"/>
    </xf>
    <xf numFmtId="14" fontId="9" fillId="0" borderId="20" xfId="5" applyNumberFormat="1" applyFont="1" applyBorder="1" applyAlignment="1">
      <alignment horizontal="left"/>
    </xf>
    <xf numFmtId="14" fontId="9" fillId="0" borderId="20" xfId="5" applyNumberFormat="1" applyFont="1" applyBorder="1" applyAlignment="1">
      <alignment horizontal="center"/>
    </xf>
    <xf numFmtId="2" fontId="7" fillId="0" borderId="20" xfId="0" applyNumberFormat="1" applyFont="1" applyBorder="1" applyAlignment="1">
      <alignment horizontal="center"/>
    </xf>
    <xf numFmtId="166" fontId="7" fillId="0" borderId="20" xfId="1" applyNumberFormat="1" applyFont="1" applyBorder="1" applyAlignment="1">
      <alignment horizontal="center"/>
    </xf>
    <xf numFmtId="0" fontId="6" fillId="0" borderId="20" xfId="6" applyFont="1" applyFill="1" applyBorder="1" applyAlignment="1">
      <alignment horizontal="center"/>
    </xf>
    <xf numFmtId="0" fontId="6" fillId="0" borderId="20" xfId="2" applyFont="1" applyBorder="1" applyAlignment="1">
      <alignment horizontal="center"/>
    </xf>
    <xf numFmtId="0" fontId="7" fillId="0" borderId="20" xfId="0" applyFont="1" applyBorder="1" applyAlignment="1">
      <alignment horizontal="left"/>
    </xf>
    <xf numFmtId="0" fontId="3" fillId="0" borderId="0" xfId="1" applyFont="1" applyBorder="1" applyAlignment="1">
      <alignment horizontal="center" vertical="center"/>
    </xf>
    <xf numFmtId="167" fontId="7" fillId="0" borderId="0" xfId="7" applyNumberFormat="1" applyFont="1" applyAlignment="1">
      <alignment horizontal="center"/>
    </xf>
    <xf numFmtId="0" fontId="7" fillId="0" borderId="23" xfId="3" quotePrefix="1" applyFont="1" applyFill="1" applyBorder="1" applyAlignment="1">
      <alignment horizontal="center"/>
    </xf>
    <xf numFmtId="0" fontId="9" fillId="0" borderId="24" xfId="4" applyFont="1" applyFill="1" applyBorder="1"/>
    <xf numFmtId="0" fontId="7" fillId="0" borderId="25" xfId="4" applyFont="1" applyFill="1" applyBorder="1" applyAlignment="1">
      <alignment horizontal="left"/>
    </xf>
    <xf numFmtId="0" fontId="9" fillId="0" borderId="25" xfId="4" applyFont="1" applyFill="1" applyBorder="1" applyAlignment="1">
      <alignment horizontal="center"/>
    </xf>
    <xf numFmtId="14" fontId="9" fillId="0" borderId="23" xfId="3" applyNumberFormat="1" applyFont="1" applyBorder="1" applyAlignment="1">
      <alignment horizontal="center"/>
    </xf>
    <xf numFmtId="14" fontId="9" fillId="0" borderId="23" xfId="5" applyNumberFormat="1" applyFont="1" applyBorder="1" applyAlignment="1">
      <alignment horizontal="left"/>
    </xf>
    <xf numFmtId="14" fontId="9" fillId="0" borderId="23" xfId="5" applyNumberFormat="1" applyFont="1" applyBorder="1" applyAlignment="1">
      <alignment horizontal="center"/>
    </xf>
    <xf numFmtId="2" fontId="7" fillId="0" borderId="23" xfId="0" applyNumberFormat="1" applyFont="1" applyBorder="1" applyAlignment="1">
      <alignment horizontal="center"/>
    </xf>
    <xf numFmtId="166" fontId="7" fillId="0" borderId="23" xfId="1" applyNumberFormat="1" applyFont="1" applyBorder="1" applyAlignment="1">
      <alignment horizontal="center"/>
    </xf>
    <xf numFmtId="0" fontId="6" fillId="0" borderId="23" xfId="6" applyFont="1" applyFill="1" applyBorder="1" applyAlignment="1">
      <alignment horizontal="center"/>
    </xf>
    <xf numFmtId="0" fontId="6" fillId="0" borderId="23" xfId="2" applyFont="1" applyBorder="1" applyAlignment="1">
      <alignment horizontal="center"/>
    </xf>
    <xf numFmtId="0" fontId="7" fillId="0" borderId="23" xfId="0" applyFont="1" applyBorder="1" applyAlignment="1">
      <alignment horizontal="left"/>
    </xf>
    <xf numFmtId="0" fontId="9" fillId="0" borderId="17" xfId="4" applyFont="1" applyFill="1" applyBorder="1"/>
    <xf numFmtId="0" fontId="9" fillId="0" borderId="21" xfId="4" applyFont="1" applyFill="1" applyBorder="1"/>
    <xf numFmtId="0" fontId="10" fillId="4" borderId="19" xfId="2" applyFont="1" applyFill="1" applyBorder="1" applyAlignment="1">
      <alignment horizontal="left" vertical="center"/>
    </xf>
    <xf numFmtId="0" fontId="9" fillId="0" borderId="26" xfId="2" applyFont="1" applyFill="1" applyBorder="1" applyAlignment="1">
      <alignment horizontal="center"/>
    </xf>
    <xf numFmtId="0" fontId="7" fillId="0" borderId="26" xfId="3" quotePrefix="1" applyFont="1" applyFill="1" applyBorder="1" applyAlignment="1">
      <alignment horizontal="center"/>
    </xf>
    <xf numFmtId="0" fontId="9" fillId="0" borderId="27" xfId="4" applyFont="1" applyFill="1" applyBorder="1"/>
    <xf numFmtId="0" fontId="7" fillId="0" borderId="28" xfId="4" applyFont="1" applyFill="1" applyBorder="1" applyAlignment="1">
      <alignment horizontal="left"/>
    </xf>
    <xf numFmtId="0" fontId="9" fillId="0" borderId="28" xfId="4" applyFont="1" applyFill="1" applyBorder="1" applyAlignment="1">
      <alignment horizontal="center"/>
    </xf>
    <xf numFmtId="14" fontId="9" fillId="0" borderId="26" xfId="3" applyNumberFormat="1" applyFont="1" applyBorder="1" applyAlignment="1">
      <alignment horizontal="center"/>
    </xf>
    <xf numFmtId="14" fontId="9" fillId="0" borderId="26" xfId="5" applyNumberFormat="1" applyFont="1" applyBorder="1" applyAlignment="1">
      <alignment horizontal="left"/>
    </xf>
    <xf numFmtId="14" fontId="9" fillId="0" borderId="26" xfId="5" applyNumberFormat="1" applyFont="1" applyBorder="1" applyAlignment="1">
      <alignment horizontal="center"/>
    </xf>
    <xf numFmtId="2" fontId="7" fillId="0" borderId="26" xfId="0" applyNumberFormat="1" applyFont="1" applyBorder="1" applyAlignment="1">
      <alignment horizontal="center"/>
    </xf>
    <xf numFmtId="166" fontId="7" fillId="0" borderId="26" xfId="1" applyNumberFormat="1" applyFont="1" applyBorder="1" applyAlignment="1">
      <alignment horizontal="center"/>
    </xf>
    <xf numFmtId="0" fontId="6" fillId="0" borderId="26" xfId="6" applyFont="1" applyFill="1" applyBorder="1" applyAlignment="1">
      <alignment horizontal="center"/>
    </xf>
    <xf numFmtId="0" fontId="6" fillId="0" borderId="26" xfId="2" applyFont="1" applyBorder="1" applyAlignment="1">
      <alignment horizontal="center"/>
    </xf>
    <xf numFmtId="0" fontId="7" fillId="0" borderId="26" xfId="0" applyFont="1" applyBorder="1" applyAlignment="1">
      <alignment horizontal="left"/>
    </xf>
    <xf numFmtId="0" fontId="7" fillId="3" borderId="16" xfId="3" quotePrefix="1" applyFont="1" applyFill="1" applyBorder="1" applyAlignment="1">
      <alignment horizontal="center"/>
    </xf>
    <xf numFmtId="0" fontId="7" fillId="3" borderId="18" xfId="4" applyFont="1" applyFill="1" applyBorder="1" applyAlignment="1">
      <alignment horizontal="left"/>
    </xf>
    <xf numFmtId="0" fontId="9" fillId="3" borderId="18" xfId="4" applyFont="1" applyFill="1" applyBorder="1" applyAlignment="1">
      <alignment horizontal="center"/>
    </xf>
    <xf numFmtId="14" fontId="9" fillId="3" borderId="16" xfId="3" applyNumberFormat="1" applyFont="1" applyFill="1" applyBorder="1" applyAlignment="1">
      <alignment horizontal="center"/>
    </xf>
    <xf numFmtId="14" fontId="9" fillId="3" borderId="16" xfId="5" applyNumberFormat="1" applyFont="1" applyFill="1" applyBorder="1" applyAlignment="1">
      <alignment horizontal="left"/>
    </xf>
    <xf numFmtId="14" fontId="9" fillId="3" borderId="16" xfId="5" applyNumberFormat="1" applyFont="1" applyFill="1" applyBorder="1" applyAlignment="1">
      <alignment horizontal="center"/>
    </xf>
    <xf numFmtId="2" fontId="7" fillId="3" borderId="16" xfId="0" applyNumberFormat="1" applyFont="1" applyFill="1" applyBorder="1" applyAlignment="1">
      <alignment horizontal="center"/>
    </xf>
    <xf numFmtId="166" fontId="7" fillId="3" borderId="16" xfId="1" applyNumberFormat="1" applyFont="1" applyFill="1" applyBorder="1" applyAlignment="1">
      <alignment horizontal="center"/>
    </xf>
    <xf numFmtId="0" fontId="6" fillId="3" borderId="16" xfId="6" applyFont="1" applyFill="1" applyBorder="1" applyAlignment="1">
      <alignment horizontal="center"/>
    </xf>
    <xf numFmtId="0" fontId="6" fillId="3" borderId="16" xfId="2" applyFont="1" applyFill="1" applyBorder="1" applyAlignment="1">
      <alignment horizontal="center"/>
    </xf>
    <xf numFmtId="0" fontId="7" fillId="3" borderId="16" xfId="0" applyFont="1" applyFill="1" applyBorder="1" applyAlignment="1">
      <alignment horizontal="left"/>
    </xf>
    <xf numFmtId="0" fontId="7" fillId="3" borderId="26" xfId="3" quotePrefix="1" applyFont="1" applyFill="1" applyBorder="1" applyAlignment="1">
      <alignment horizontal="center"/>
    </xf>
    <xf numFmtId="0" fontId="9" fillId="3" borderId="27" xfId="4" applyFont="1" applyFill="1" applyBorder="1"/>
    <xf numFmtId="0" fontId="7" fillId="3" borderId="28" xfId="4" applyFont="1" applyFill="1" applyBorder="1" applyAlignment="1">
      <alignment horizontal="left"/>
    </xf>
    <xf numFmtId="0" fontId="9" fillId="3" borderId="28" xfId="4" applyFont="1" applyFill="1" applyBorder="1" applyAlignment="1">
      <alignment horizontal="center"/>
    </xf>
    <xf numFmtId="14" fontId="9" fillId="3" borderId="26" xfId="3" applyNumberFormat="1" applyFont="1" applyFill="1" applyBorder="1" applyAlignment="1">
      <alignment horizontal="center"/>
    </xf>
    <xf numFmtId="14" fontId="9" fillId="3" borderId="26" xfId="5" applyNumberFormat="1" applyFont="1" applyFill="1" applyBorder="1" applyAlignment="1">
      <alignment horizontal="left"/>
    </xf>
    <xf numFmtId="14" fontId="9" fillId="3" borderId="26" xfId="5" applyNumberFormat="1" applyFont="1" applyFill="1" applyBorder="1" applyAlignment="1">
      <alignment horizontal="center"/>
    </xf>
    <xf numFmtId="2" fontId="7" fillId="3" borderId="26" xfId="0" applyNumberFormat="1" applyFont="1" applyFill="1" applyBorder="1" applyAlignment="1">
      <alignment horizontal="center"/>
    </xf>
    <xf numFmtId="166" fontId="7" fillId="3" borderId="26" xfId="1" applyNumberFormat="1" applyFont="1" applyFill="1" applyBorder="1" applyAlignment="1">
      <alignment horizontal="center"/>
    </xf>
    <xf numFmtId="0" fontId="6" fillId="3" borderId="26" xfId="6" applyFont="1" applyFill="1" applyBorder="1" applyAlignment="1">
      <alignment horizontal="center"/>
    </xf>
    <xf numFmtId="0" fontId="6" fillId="3" borderId="26" xfId="2" applyFont="1" applyFill="1" applyBorder="1" applyAlignment="1">
      <alignment horizontal="center"/>
    </xf>
    <xf numFmtId="0" fontId="7" fillId="3" borderId="26" xfId="0" applyFont="1" applyFill="1" applyBorder="1" applyAlignment="1">
      <alignment horizontal="left"/>
    </xf>
    <xf numFmtId="0" fontId="9" fillId="0" borderId="6" xfId="2" applyFont="1" applyFill="1" applyBorder="1" applyAlignment="1">
      <alignment horizontal="center"/>
    </xf>
    <xf numFmtId="0" fontId="7" fillId="0" borderId="6" xfId="3" quotePrefix="1" applyFont="1" applyFill="1" applyBorder="1" applyAlignment="1">
      <alignment horizontal="center"/>
    </xf>
    <xf numFmtId="0" fontId="9" fillId="0" borderId="7" xfId="4" applyFont="1" applyFill="1" applyBorder="1"/>
    <xf numFmtId="0" fontId="7" fillId="0" borderId="8" xfId="4" applyFont="1" applyFill="1" applyBorder="1" applyAlignment="1">
      <alignment horizontal="left"/>
    </xf>
    <xf numFmtId="0" fontId="9" fillId="0" borderId="8" xfId="4" applyFont="1" applyFill="1" applyBorder="1" applyAlignment="1">
      <alignment horizontal="center"/>
    </xf>
    <xf numFmtId="14" fontId="9" fillId="0" borderId="6" xfId="3" applyNumberFormat="1" applyFont="1" applyBorder="1" applyAlignment="1">
      <alignment horizontal="center"/>
    </xf>
    <xf numFmtId="14" fontId="9" fillId="0" borderId="6" xfId="5" applyNumberFormat="1" applyFont="1" applyBorder="1" applyAlignment="1">
      <alignment horizontal="left"/>
    </xf>
    <xf numFmtId="14" fontId="9" fillId="0" borderId="6" xfId="5" applyNumberFormat="1" applyFont="1" applyBorder="1" applyAlignment="1">
      <alignment horizontal="center"/>
    </xf>
    <xf numFmtId="2" fontId="7" fillId="0" borderId="6" xfId="0" applyNumberFormat="1" applyFont="1" applyBorder="1" applyAlignment="1">
      <alignment horizontal="center"/>
    </xf>
    <xf numFmtId="166" fontId="7" fillId="0" borderId="6" xfId="1" applyNumberFormat="1" applyFont="1" applyBorder="1" applyAlignment="1">
      <alignment horizontal="center"/>
    </xf>
    <xf numFmtId="0" fontId="6" fillId="0" borderId="6" xfId="6" applyFont="1" applyFill="1" applyBorder="1" applyAlignment="1">
      <alignment horizontal="center"/>
    </xf>
    <xf numFmtId="0" fontId="6" fillId="0" borderId="6" xfId="2" applyFont="1" applyBorder="1" applyAlignment="1">
      <alignment horizontal="center"/>
    </xf>
    <xf numFmtId="0" fontId="7" fillId="0" borderId="6" xfId="0" applyFont="1" applyBorder="1" applyAlignment="1">
      <alignment horizontal="left"/>
    </xf>
    <xf numFmtId="0" fontId="9" fillId="3" borderId="17" xfId="4" applyFont="1" applyFill="1" applyBorder="1" applyAlignment="1"/>
    <xf numFmtId="0" fontId="9" fillId="0" borderId="29" xfId="2" applyFont="1" applyFill="1" applyBorder="1" applyAlignment="1">
      <alignment horizontal="center"/>
    </xf>
    <xf numFmtId="167" fontId="7" fillId="0" borderId="0" xfId="7" applyNumberFormat="1" applyFont="1" applyAlignment="1">
      <alignment horizontal="center"/>
    </xf>
    <xf numFmtId="0" fontId="3" fillId="0" borderId="0" xfId="1" applyFont="1" applyBorder="1" applyAlignment="1">
      <alignment horizontal="center" vertical="center"/>
    </xf>
    <xf numFmtId="0" fontId="9" fillId="0" borderId="1" xfId="2" applyFont="1" applyFill="1" applyBorder="1" applyAlignment="1">
      <alignment horizontal="center"/>
    </xf>
    <xf numFmtId="167" fontId="7" fillId="0" borderId="0" xfId="7" applyNumberFormat="1" applyFont="1" applyAlignment="1">
      <alignment horizontal="center"/>
    </xf>
    <xf numFmtId="0" fontId="52" fillId="2" borderId="19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textRotation="90"/>
    </xf>
    <xf numFmtId="0" fontId="6" fillId="0" borderId="6" xfId="0" applyFont="1" applyBorder="1" applyAlignment="1">
      <alignment horizontal="center" vertical="center" textRotation="90"/>
    </xf>
    <xf numFmtId="0" fontId="6" fillId="0" borderId="11" xfId="0" applyFont="1" applyBorder="1" applyAlignment="1">
      <alignment horizontal="center" vertical="center" textRotation="90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2" fillId="0" borderId="0" xfId="1" applyFont="1" applyBorder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3" fillId="0" borderId="0" xfId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14" fontId="6" fillId="0" borderId="6" xfId="0" applyNumberFormat="1" applyFont="1" applyBorder="1" applyAlignment="1">
      <alignment horizontal="center" vertical="center"/>
    </xf>
    <xf numFmtId="14" fontId="6" fillId="0" borderId="11" xfId="0" applyNumberFormat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6" fillId="0" borderId="6" xfId="1" applyFont="1" applyBorder="1" applyAlignment="1">
      <alignment horizontal="center" vertical="center"/>
    </xf>
    <xf numFmtId="0" fontId="6" fillId="0" borderId="11" xfId="1" applyFont="1" applyBorder="1" applyAlignment="1">
      <alignment horizontal="center" vertical="center"/>
    </xf>
    <xf numFmtId="0" fontId="6" fillId="0" borderId="1" xfId="115" applyFont="1" applyBorder="1" applyAlignment="1">
      <alignment horizontal="center" vertical="center" textRotation="90"/>
    </xf>
    <xf numFmtId="0" fontId="6" fillId="0" borderId="6" xfId="115" applyFont="1" applyBorder="1" applyAlignment="1">
      <alignment horizontal="center" vertical="center" textRotation="90"/>
    </xf>
    <xf numFmtId="0" fontId="6" fillId="0" borderId="11" xfId="115" applyFont="1" applyBorder="1" applyAlignment="1">
      <alignment horizontal="center" vertical="center" textRotation="90"/>
    </xf>
  </cellXfs>
  <cellStyles count="116">
    <cellStyle name="??" xfId="8"/>
    <cellStyle name="?? [0.00]_PRODUCT DETAIL Q1" xfId="9"/>
    <cellStyle name="?? [0]" xfId="10"/>
    <cellStyle name="???? [0.00]_PRODUCT DETAIL Q1" xfId="11"/>
    <cellStyle name="????_PRODUCT DETAIL Q1" xfId="12"/>
    <cellStyle name="???[0]_Book1" xfId="13"/>
    <cellStyle name="???_95" xfId="14"/>
    <cellStyle name="??_(????)??????" xfId="15"/>
    <cellStyle name="1" xfId="16"/>
    <cellStyle name="2" xfId="17"/>
    <cellStyle name="3" xfId="18"/>
    <cellStyle name="4" xfId="19"/>
    <cellStyle name="AeE­ [0]_INQUIRY ¿µ¾÷AßAø " xfId="20"/>
    <cellStyle name="AeE­_INQUIRY ¿µ¾÷AßAø " xfId="21"/>
    <cellStyle name="AÞ¸¶ [0]_INQUIRY ¿?¾÷AßAø " xfId="22"/>
    <cellStyle name="AÞ¸¶_INQUIRY ¿?¾÷AßAø " xfId="23"/>
    <cellStyle name="C?AØ_¿?¾÷CoE² " xfId="24"/>
    <cellStyle name="C￥AØ_¿μ¾÷CoE² " xfId="25"/>
    <cellStyle name="Calc Currency (0)" xfId="26"/>
    <cellStyle name="Calc Currency (0) 2" xfId="27"/>
    <cellStyle name="Calc Currency (0) 3" xfId="28"/>
    <cellStyle name="Calc Percent (0)" xfId="29"/>
    <cellStyle name="Calc Percent (1)" xfId="30"/>
    <cellStyle name="Comma 2" xfId="106"/>
    <cellStyle name="Comma 3" xfId="111"/>
    <cellStyle name="comma zerodec" xfId="31"/>
    <cellStyle name="Comma0" xfId="32"/>
    <cellStyle name="Currency0" xfId="33"/>
    <cellStyle name="Currency1" xfId="34"/>
    <cellStyle name="Date" xfId="35"/>
    <cellStyle name="Dollar (zero dec)" xfId="36"/>
    <cellStyle name="Enter Currency (0)" xfId="37"/>
    <cellStyle name="Enter Currency (0) 2" xfId="38"/>
    <cellStyle name="Enter Currency (0) 3" xfId="39"/>
    <cellStyle name="Fixed" xfId="40"/>
    <cellStyle name="Grey" xfId="41"/>
    <cellStyle name="Header1" xfId="42"/>
    <cellStyle name="Header2" xfId="43"/>
    <cellStyle name="HEADING1" xfId="44"/>
    <cellStyle name="HEADING1 2" xfId="45"/>
    <cellStyle name="HEADING1 3" xfId="46"/>
    <cellStyle name="HEADING2" xfId="47"/>
    <cellStyle name="HEADING2 2" xfId="48"/>
    <cellStyle name="HEADING2 3" xfId="49"/>
    <cellStyle name="Input [yellow]" xfId="50"/>
    <cellStyle name="Link Currency (0)" xfId="51"/>
    <cellStyle name="Link Currency (0) 2" xfId="52"/>
    <cellStyle name="Link Currency (0) 3" xfId="53"/>
    <cellStyle name="Milliers [0]_AR1194" xfId="54"/>
    <cellStyle name="Milliers_AR1194" xfId="55"/>
    <cellStyle name="Monétaire [0]_AR1194" xfId="56"/>
    <cellStyle name="Monétaire_AR1194" xfId="57"/>
    <cellStyle name="n" xfId="58"/>
    <cellStyle name="New Times Roman" xfId="59"/>
    <cellStyle name="New Times Roman 2" xfId="60"/>
    <cellStyle name="New Times Roman 3" xfId="61"/>
    <cellStyle name="no dec" xfId="62"/>
    <cellStyle name="Normal" xfId="0" builtinId="0"/>
    <cellStyle name="Normal - Style1" xfId="63"/>
    <cellStyle name="Normal 18" xfId="107"/>
    <cellStyle name="Normal 2" xfId="64"/>
    <cellStyle name="Normal 2 2" xfId="65"/>
    <cellStyle name="Normal 2 2 2" xfId="66"/>
    <cellStyle name="Normal 2 2 2 2" xfId="67"/>
    <cellStyle name="Normal 2 3" xfId="3"/>
    <cellStyle name="Normal 2 4" xfId="105"/>
    <cellStyle name="Normal 3" xfId="2"/>
    <cellStyle name="Normal 3 2" xfId="68"/>
    <cellStyle name="Normal 4" xfId="1"/>
    <cellStyle name="Normal 4 2" xfId="102"/>
    <cellStyle name="Normal 4 2 2" xfId="114"/>
    <cellStyle name="Normal 4 2 2 3" xfId="115"/>
    <cellStyle name="Normal 4 2 3" xfId="112"/>
    <cellStyle name="Normal 4 3" xfId="104"/>
    <cellStyle name="Normal 5" xfId="69"/>
    <cellStyle name="Normal 5 2" xfId="113"/>
    <cellStyle name="Normal 5 3 3" xfId="108"/>
    <cellStyle name="Normal 6" xfId="70"/>
    <cellStyle name="Normal 7" xfId="103"/>
    <cellStyle name="Normal 8" xfId="110"/>
    <cellStyle name="Normal_Book1" xfId="5"/>
    <cellStyle name="Normal_mau TN" xfId="7"/>
    <cellStyle name="Normal_nv2_2003 2" xfId="6"/>
    <cellStyle name="Normal_Sheet1" xfId="4"/>
    <cellStyle name="Percent [2]" xfId="71"/>
    <cellStyle name="Percent 2" xfId="109"/>
    <cellStyle name="PERCENTAGE" xfId="72"/>
    <cellStyle name="PrePop Currency (0)" xfId="73"/>
    <cellStyle name="PrePop Currency (0) 2" xfId="74"/>
    <cellStyle name="PrePop Currency (0) 3" xfId="75"/>
    <cellStyle name="songuyen" xfId="76"/>
    <cellStyle name="Text Indent A" xfId="77"/>
    <cellStyle name="Text Indent B" xfId="78"/>
    <cellStyle name="Text Indent B 2" xfId="79"/>
    <cellStyle name="Text Indent B 3" xfId="80"/>
    <cellStyle name=" [0.00]_ Att. 1- Cover" xfId="81"/>
    <cellStyle name="_ Att. 1- Cover" xfId="82"/>
    <cellStyle name="?_ Att. 1- Cover" xfId="83"/>
    <cellStyle name="똿뗦먛귟 [0.00]_PRODUCT DETAIL Q1" xfId="84"/>
    <cellStyle name="똿뗦먛귟_PRODUCT DETAIL Q1" xfId="85"/>
    <cellStyle name="믅됞 [0.00]_PRODUCT DETAIL Q1" xfId="86"/>
    <cellStyle name="믅됞_PRODUCT DETAIL Q1" xfId="87"/>
    <cellStyle name="백분율_95" xfId="88"/>
    <cellStyle name="뷭?_BOOKSHIP" xfId="89"/>
    <cellStyle name="콤마 [0]_1202" xfId="90"/>
    <cellStyle name="콤마_1202" xfId="91"/>
    <cellStyle name="통화 [0]_1202" xfId="92"/>
    <cellStyle name="통화_1202" xfId="93"/>
    <cellStyle name="표준_(정보부문)월별인원계획" xfId="94"/>
    <cellStyle name="一般_00Q3902REV.1" xfId="95"/>
    <cellStyle name="千分位[0]_00Q3902REV.1" xfId="96"/>
    <cellStyle name="千分位_00Q3902REV.1" xfId="97"/>
    <cellStyle name="標準_機器ﾘｽト (2)" xfId="98"/>
    <cellStyle name="貨幣 [0]_00Q3902REV.1" xfId="99"/>
    <cellStyle name="貨幣[0]_BRE" xfId="100"/>
    <cellStyle name="貨幣_00Q3902REV.1" xfId="101"/>
  </cellStyles>
  <dxfs count="117"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18"/>
  <sheetViews>
    <sheetView tabSelected="1" workbookViewId="0">
      <pane xSplit="7" ySplit="7" topLeftCell="H14" activePane="bottomRight" state="frozen"/>
      <selection pane="topRight" activeCell="H1" sqref="H1"/>
      <selection pane="bottomLeft" activeCell="A8" sqref="A8"/>
      <selection pane="bottomRight" activeCell="E22" sqref="E22"/>
    </sheetView>
  </sheetViews>
  <sheetFormatPr defaultRowHeight="15"/>
  <cols>
    <col min="1" max="1" width="3.28515625" customWidth="1"/>
    <col min="2" max="2" width="11.7109375" customWidth="1"/>
    <col min="3" max="3" width="16" bestFit="1" customWidth="1"/>
    <col min="4" max="4" width="7.140625" bestFit="1" customWidth="1"/>
    <col min="5" max="5" width="9.28515625" customWidth="1"/>
    <col min="6" max="6" width="10.85546875" customWidth="1"/>
    <col min="7" max="7" width="10.140625" bestFit="1" customWidth="1"/>
    <col min="8" max="8" width="6.5703125" customWidth="1"/>
    <col min="9" max="9" width="5.7109375" customWidth="1"/>
    <col min="10" max="10" width="5.7109375" hidden="1" customWidth="1"/>
    <col min="11" max="11" width="10.42578125" customWidth="1"/>
    <col min="12" max="13" width="7.5703125" customWidth="1"/>
    <col min="14" max="17" width="5.7109375" customWidth="1"/>
    <col min="18" max="18" width="7.7109375" bestFit="1" customWidth="1"/>
    <col min="19" max="19" width="8.140625" style="45" customWidth="1"/>
    <col min="20" max="20" width="12" style="48" customWidth="1"/>
  </cols>
  <sheetData>
    <row r="1" spans="1:20" ht="15.75">
      <c r="A1" s="155" t="s">
        <v>0</v>
      </c>
      <c r="B1" s="155"/>
      <c r="C1" s="155"/>
      <c r="D1" s="155"/>
      <c r="E1" s="49"/>
      <c r="F1" s="156" t="s">
        <v>44</v>
      </c>
      <c r="G1" s="156"/>
      <c r="H1" s="156"/>
      <c r="I1" s="156"/>
      <c r="J1" s="156"/>
      <c r="K1" s="156"/>
      <c r="L1" s="156"/>
      <c r="M1" s="156"/>
      <c r="N1" s="156"/>
      <c r="O1" s="156"/>
      <c r="P1" s="156"/>
      <c r="Q1" s="156"/>
      <c r="R1" s="156"/>
      <c r="S1" s="156"/>
      <c r="T1" s="156"/>
    </row>
    <row r="2" spans="1:20" ht="15.75">
      <c r="A2" s="157" t="s">
        <v>42</v>
      </c>
      <c r="B2" s="157"/>
      <c r="C2" s="157"/>
      <c r="D2" s="157"/>
      <c r="E2" s="49"/>
      <c r="F2" s="156" t="s">
        <v>28</v>
      </c>
      <c r="G2" s="156"/>
      <c r="H2" s="156"/>
      <c r="I2" s="156"/>
      <c r="J2" s="156"/>
      <c r="K2" s="156"/>
      <c r="L2" s="156"/>
      <c r="M2" s="156"/>
      <c r="N2" s="156"/>
      <c r="O2" s="156"/>
      <c r="P2" s="156"/>
      <c r="Q2" s="156"/>
      <c r="R2" s="156"/>
      <c r="S2" s="156"/>
      <c r="T2" s="156"/>
    </row>
    <row r="3" spans="1:20" ht="31.5" hidden="1">
      <c r="A3" s="142" t="s">
        <v>27</v>
      </c>
      <c r="B3" s="142"/>
      <c r="C3" s="142"/>
      <c r="D3" s="142"/>
      <c r="E3" s="142"/>
      <c r="F3" s="142"/>
      <c r="G3" s="142"/>
      <c r="H3" s="142"/>
      <c r="I3" s="142"/>
      <c r="J3" s="142"/>
      <c r="K3" s="142"/>
      <c r="L3" s="142"/>
      <c r="M3" s="142"/>
      <c r="N3" s="142"/>
      <c r="O3" s="142"/>
      <c r="P3" s="142"/>
      <c r="Q3" s="142"/>
      <c r="R3" s="142"/>
      <c r="S3" s="142"/>
      <c r="T3" s="142"/>
    </row>
    <row r="4" spans="1:20" ht="18" customHeight="1">
      <c r="A4" s="158" t="s">
        <v>1</v>
      </c>
      <c r="B4" s="161" t="s">
        <v>2</v>
      </c>
      <c r="C4" s="164" t="s">
        <v>3</v>
      </c>
      <c r="D4" s="165"/>
      <c r="E4" s="170" t="s">
        <v>4</v>
      </c>
      <c r="F4" s="170" t="s">
        <v>5</v>
      </c>
      <c r="G4" s="158" t="s">
        <v>6</v>
      </c>
      <c r="H4" s="173" t="s">
        <v>7</v>
      </c>
      <c r="I4" s="145" t="s">
        <v>8</v>
      </c>
      <c r="J4" s="143" t="s">
        <v>9</v>
      </c>
      <c r="K4" s="144"/>
      <c r="L4" s="148" t="s">
        <v>10</v>
      </c>
      <c r="M4" s="149"/>
      <c r="N4" s="145" t="s">
        <v>13</v>
      </c>
      <c r="O4" s="145" t="s">
        <v>29</v>
      </c>
      <c r="P4" s="145" t="s">
        <v>11</v>
      </c>
      <c r="Q4" s="145" t="s">
        <v>12</v>
      </c>
      <c r="R4" s="145" t="s">
        <v>14</v>
      </c>
      <c r="S4" s="152" t="s">
        <v>15</v>
      </c>
      <c r="T4" s="152" t="s">
        <v>16</v>
      </c>
    </row>
    <row r="5" spans="1:20" ht="27.75" customHeight="1">
      <c r="A5" s="159"/>
      <c r="B5" s="162"/>
      <c r="C5" s="166"/>
      <c r="D5" s="167"/>
      <c r="E5" s="171"/>
      <c r="F5" s="171"/>
      <c r="G5" s="159"/>
      <c r="H5" s="174"/>
      <c r="I5" s="146"/>
      <c r="J5" s="145" t="s">
        <v>17</v>
      </c>
      <c r="K5" s="152" t="s">
        <v>18</v>
      </c>
      <c r="L5" s="150"/>
      <c r="M5" s="151"/>
      <c r="N5" s="146"/>
      <c r="O5" s="146"/>
      <c r="P5" s="146"/>
      <c r="Q5" s="146"/>
      <c r="R5" s="146"/>
      <c r="S5" s="153"/>
      <c r="T5" s="153"/>
    </row>
    <row r="6" spans="1:20">
      <c r="A6" s="160"/>
      <c r="B6" s="163"/>
      <c r="C6" s="168"/>
      <c r="D6" s="169"/>
      <c r="E6" s="172"/>
      <c r="F6" s="172"/>
      <c r="G6" s="160"/>
      <c r="H6" s="175"/>
      <c r="I6" s="147"/>
      <c r="J6" s="147"/>
      <c r="K6" s="154"/>
      <c r="L6" s="1" t="s">
        <v>19</v>
      </c>
      <c r="M6" s="2" t="s">
        <v>20</v>
      </c>
      <c r="N6" s="147"/>
      <c r="O6" s="147"/>
      <c r="P6" s="147"/>
      <c r="Q6" s="147"/>
      <c r="R6" s="147"/>
      <c r="S6" s="154"/>
      <c r="T6" s="154"/>
    </row>
    <row r="7" spans="1:20" ht="21" customHeight="1">
      <c r="A7" s="10" t="s">
        <v>43</v>
      </c>
      <c r="B7" s="11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42"/>
      <c r="T7" s="46"/>
    </row>
    <row r="8" spans="1:20" ht="18" customHeight="1">
      <c r="A8" s="3" t="s">
        <v>25</v>
      </c>
      <c r="B8" s="3"/>
      <c r="C8" s="4"/>
      <c r="D8" s="5"/>
      <c r="E8" s="5"/>
      <c r="F8" s="6"/>
      <c r="G8" s="4"/>
      <c r="H8" s="4"/>
      <c r="I8" s="4"/>
      <c r="J8" s="4"/>
      <c r="K8" s="4"/>
      <c r="L8" s="4"/>
      <c r="M8" s="7"/>
      <c r="N8" s="7"/>
      <c r="O8" s="7"/>
      <c r="P8" s="8"/>
      <c r="Q8" s="8"/>
      <c r="R8" s="7"/>
      <c r="S8" s="9"/>
      <c r="T8" s="47"/>
    </row>
    <row r="9" spans="1:20" ht="20.100000000000001" customHeight="1">
      <c r="A9" s="37">
        <v>1</v>
      </c>
      <c r="B9" s="100">
        <v>2221172626</v>
      </c>
      <c r="C9" s="136" t="s">
        <v>45</v>
      </c>
      <c r="D9" s="101" t="s">
        <v>46</v>
      </c>
      <c r="E9" s="102" t="s">
        <v>47</v>
      </c>
      <c r="F9" s="103">
        <v>35801</v>
      </c>
      <c r="G9" s="104" t="s">
        <v>48</v>
      </c>
      <c r="H9" s="105" t="s">
        <v>49</v>
      </c>
      <c r="I9" s="106">
        <v>5.71</v>
      </c>
      <c r="J9" s="107"/>
      <c r="K9" s="107">
        <v>7.6</v>
      </c>
      <c r="L9" s="106">
        <v>5.75</v>
      </c>
      <c r="M9" s="106">
        <v>2.0699999999999998</v>
      </c>
      <c r="N9" s="108" t="s">
        <v>50</v>
      </c>
      <c r="O9" s="108" t="s">
        <v>50</v>
      </c>
      <c r="P9" s="108" t="s">
        <v>50</v>
      </c>
      <c r="Q9" s="108" t="s">
        <v>50</v>
      </c>
      <c r="R9" s="108" t="s">
        <v>51</v>
      </c>
      <c r="S9" s="109">
        <v>0</v>
      </c>
      <c r="T9" s="110" t="s">
        <v>52</v>
      </c>
    </row>
    <row r="10" spans="1:20" ht="20.100000000000001" customHeight="1">
      <c r="A10" s="57">
        <f>A9+1</f>
        <v>2</v>
      </c>
      <c r="B10" s="38">
        <v>2321173810</v>
      </c>
      <c r="C10" s="40" t="s">
        <v>53</v>
      </c>
      <c r="D10" s="29" t="s">
        <v>54</v>
      </c>
      <c r="E10" s="36" t="s">
        <v>47</v>
      </c>
      <c r="F10" s="30">
        <v>36343</v>
      </c>
      <c r="G10" s="31" t="s">
        <v>55</v>
      </c>
      <c r="H10" s="32" t="s">
        <v>49</v>
      </c>
      <c r="I10" s="33">
        <v>5.77</v>
      </c>
      <c r="J10" s="34"/>
      <c r="K10" s="34">
        <v>7.1</v>
      </c>
      <c r="L10" s="33">
        <v>5.68</v>
      </c>
      <c r="M10" s="33">
        <v>2.08</v>
      </c>
      <c r="N10" s="35" t="s">
        <v>50</v>
      </c>
      <c r="O10" s="35" t="s">
        <v>50</v>
      </c>
      <c r="P10" s="35" t="s">
        <v>50</v>
      </c>
      <c r="Q10" s="35" t="s">
        <v>50</v>
      </c>
      <c r="R10" s="35" t="s">
        <v>51</v>
      </c>
      <c r="S10" s="43">
        <v>0</v>
      </c>
      <c r="T10" s="41" t="s">
        <v>52</v>
      </c>
    </row>
    <row r="11" spans="1:20" ht="20.100000000000001" hidden="1" customHeight="1">
      <c r="A11" s="137">
        <f t="shared" ref="A11:A12" si="0">A10+1</f>
        <v>3</v>
      </c>
      <c r="B11" s="38"/>
      <c r="C11" s="40"/>
      <c r="D11" s="29"/>
      <c r="E11" s="36"/>
      <c r="F11" s="30"/>
      <c r="G11" s="31"/>
      <c r="H11" s="32"/>
      <c r="I11" s="33"/>
      <c r="J11" s="34"/>
      <c r="K11" s="34"/>
      <c r="L11" s="33"/>
      <c r="M11" s="33"/>
      <c r="N11" s="35"/>
      <c r="O11" s="35"/>
      <c r="P11" s="35"/>
      <c r="Q11" s="35"/>
      <c r="R11" s="35"/>
      <c r="S11" s="43"/>
      <c r="T11" s="41"/>
    </row>
    <row r="12" spans="1:20" ht="20.100000000000001" hidden="1" customHeight="1">
      <c r="A12" s="37">
        <f t="shared" si="0"/>
        <v>4</v>
      </c>
      <c r="B12" s="38"/>
      <c r="C12" s="40"/>
      <c r="D12" s="29"/>
      <c r="E12" s="36"/>
      <c r="F12" s="30"/>
      <c r="G12" s="31"/>
      <c r="H12" s="32"/>
      <c r="I12" s="33"/>
      <c r="J12" s="34"/>
      <c r="K12" s="34"/>
      <c r="L12" s="33"/>
      <c r="M12" s="33"/>
      <c r="N12" s="35"/>
      <c r="O12" s="35"/>
      <c r="P12" s="35"/>
      <c r="Q12" s="35"/>
      <c r="R12" s="35"/>
      <c r="S12" s="43"/>
      <c r="T12" s="41"/>
    </row>
    <row r="13" spans="1:20" ht="20.100000000000001" customHeight="1">
      <c r="A13" s="86" t="s">
        <v>38</v>
      </c>
      <c r="B13" s="3"/>
      <c r="C13" s="4"/>
      <c r="D13" s="5"/>
      <c r="E13" s="5"/>
      <c r="F13" s="6"/>
      <c r="G13" s="4"/>
      <c r="H13" s="4"/>
      <c r="I13" s="4"/>
      <c r="J13" s="4"/>
      <c r="K13" s="4"/>
      <c r="L13" s="4"/>
      <c r="M13" s="7"/>
      <c r="N13" s="7"/>
      <c r="O13" s="7"/>
      <c r="P13" s="8"/>
      <c r="Q13" s="8"/>
      <c r="R13" s="7"/>
      <c r="S13" s="9"/>
      <c r="T13" s="47"/>
    </row>
    <row r="14" spans="1:20" ht="20.100000000000001" customHeight="1">
      <c r="A14" s="37">
        <v>1</v>
      </c>
      <c r="B14" s="100">
        <v>2121158109</v>
      </c>
      <c r="C14" s="136" t="s">
        <v>164</v>
      </c>
      <c r="D14" s="101" t="s">
        <v>165</v>
      </c>
      <c r="E14" s="102" t="s">
        <v>166</v>
      </c>
      <c r="F14" s="103">
        <v>35093</v>
      </c>
      <c r="G14" s="104" t="s">
        <v>167</v>
      </c>
      <c r="H14" s="105" t="s">
        <v>49</v>
      </c>
      <c r="I14" s="106">
        <v>6.39</v>
      </c>
      <c r="J14" s="107"/>
      <c r="K14" s="107">
        <v>6.6</v>
      </c>
      <c r="L14" s="106">
        <v>6.39</v>
      </c>
      <c r="M14" s="106">
        <v>2.48</v>
      </c>
      <c r="N14" s="108" t="s">
        <v>50</v>
      </c>
      <c r="O14" s="108" t="s">
        <v>50</v>
      </c>
      <c r="P14" s="108" t="s">
        <v>50</v>
      </c>
      <c r="Q14" s="108" t="s">
        <v>50</v>
      </c>
      <c r="R14" s="108" t="s">
        <v>59</v>
      </c>
      <c r="S14" s="109">
        <v>0</v>
      </c>
      <c r="T14" s="110" t="s">
        <v>52</v>
      </c>
    </row>
    <row r="15" spans="1:20" ht="20.100000000000001" customHeight="1">
      <c r="A15" s="37">
        <f>A14+1</f>
        <v>2</v>
      </c>
      <c r="B15" s="100">
        <v>23211710058</v>
      </c>
      <c r="C15" s="136" t="s">
        <v>56</v>
      </c>
      <c r="D15" s="101" t="s">
        <v>57</v>
      </c>
      <c r="E15" s="102" t="s">
        <v>47</v>
      </c>
      <c r="F15" s="103">
        <v>36405</v>
      </c>
      <c r="G15" s="104" t="s">
        <v>58</v>
      </c>
      <c r="H15" s="105" t="s">
        <v>49</v>
      </c>
      <c r="I15" s="106">
        <v>6.51</v>
      </c>
      <c r="J15" s="107"/>
      <c r="K15" s="107">
        <v>7.4</v>
      </c>
      <c r="L15" s="106">
        <v>6.52</v>
      </c>
      <c r="M15" s="106">
        <v>2.5499999999999998</v>
      </c>
      <c r="N15" s="108" t="s">
        <v>50</v>
      </c>
      <c r="O15" s="108" t="s">
        <v>50</v>
      </c>
      <c r="P15" s="108" t="s">
        <v>50</v>
      </c>
      <c r="Q15" s="108" t="s">
        <v>50</v>
      </c>
      <c r="R15" s="108" t="s">
        <v>59</v>
      </c>
      <c r="S15" s="109">
        <v>0</v>
      </c>
      <c r="T15" s="110" t="s">
        <v>52</v>
      </c>
    </row>
    <row r="16" spans="1:20" ht="20.100000000000001" customHeight="1">
      <c r="A16" s="37">
        <f t="shared" ref="A16:A61" si="1">A15+1</f>
        <v>3</v>
      </c>
      <c r="B16" s="100">
        <v>2321175118</v>
      </c>
      <c r="C16" s="136" t="s">
        <v>60</v>
      </c>
      <c r="D16" s="101" t="s">
        <v>61</v>
      </c>
      <c r="E16" s="102" t="s">
        <v>47</v>
      </c>
      <c r="F16" s="103">
        <v>36180</v>
      </c>
      <c r="G16" s="104" t="s">
        <v>62</v>
      </c>
      <c r="H16" s="105" t="s">
        <v>49</v>
      </c>
      <c r="I16" s="106">
        <v>6.3</v>
      </c>
      <c r="J16" s="107"/>
      <c r="K16" s="107">
        <v>6.4</v>
      </c>
      <c r="L16" s="106">
        <v>6.3</v>
      </c>
      <c r="M16" s="106">
        <v>2.4</v>
      </c>
      <c r="N16" s="108" t="s">
        <v>50</v>
      </c>
      <c r="O16" s="108" t="s">
        <v>50</v>
      </c>
      <c r="P16" s="108" t="s">
        <v>50</v>
      </c>
      <c r="Q16" s="108" t="s">
        <v>50</v>
      </c>
      <c r="R16" s="108" t="s">
        <v>59</v>
      </c>
      <c r="S16" s="109">
        <v>0</v>
      </c>
      <c r="T16" s="110" t="s">
        <v>52</v>
      </c>
    </row>
    <row r="17" spans="1:20" ht="20.100000000000001" customHeight="1">
      <c r="A17" s="37">
        <f t="shared" si="1"/>
        <v>4</v>
      </c>
      <c r="B17" s="100">
        <v>2321158370</v>
      </c>
      <c r="C17" s="136" t="s">
        <v>63</v>
      </c>
      <c r="D17" s="101" t="s">
        <v>64</v>
      </c>
      <c r="E17" s="102" t="s">
        <v>47</v>
      </c>
      <c r="F17" s="103">
        <v>36392</v>
      </c>
      <c r="G17" s="104" t="s">
        <v>65</v>
      </c>
      <c r="H17" s="105" t="s">
        <v>49</v>
      </c>
      <c r="I17" s="106">
        <v>6.68</v>
      </c>
      <c r="J17" s="107"/>
      <c r="K17" s="107">
        <v>6.4</v>
      </c>
      <c r="L17" s="106">
        <v>6.68</v>
      </c>
      <c r="M17" s="106">
        <v>2.66</v>
      </c>
      <c r="N17" s="108">
        <v>0</v>
      </c>
      <c r="O17" s="108">
        <v>0</v>
      </c>
      <c r="P17" s="108" t="s">
        <v>50</v>
      </c>
      <c r="Q17" s="108" t="s">
        <v>50</v>
      </c>
      <c r="R17" s="108" t="s">
        <v>51</v>
      </c>
      <c r="S17" s="109">
        <v>0</v>
      </c>
      <c r="T17" s="110" t="s">
        <v>66</v>
      </c>
    </row>
    <row r="18" spans="1:20" ht="20.100000000000001" customHeight="1">
      <c r="A18" s="37">
        <f t="shared" si="1"/>
        <v>5</v>
      </c>
      <c r="B18" s="100">
        <v>2321171654</v>
      </c>
      <c r="C18" s="136" t="s">
        <v>67</v>
      </c>
      <c r="D18" s="101" t="s">
        <v>68</v>
      </c>
      <c r="E18" s="102" t="s">
        <v>47</v>
      </c>
      <c r="F18" s="103">
        <v>36312</v>
      </c>
      <c r="G18" s="104" t="s">
        <v>65</v>
      </c>
      <c r="H18" s="105" t="s">
        <v>49</v>
      </c>
      <c r="I18" s="106">
        <v>6.22</v>
      </c>
      <c r="J18" s="107"/>
      <c r="K18" s="107">
        <v>6.7</v>
      </c>
      <c r="L18" s="106">
        <v>6.23</v>
      </c>
      <c r="M18" s="106">
        <v>2.36</v>
      </c>
      <c r="N18" s="108" t="s">
        <v>50</v>
      </c>
      <c r="O18" s="108" t="s">
        <v>50</v>
      </c>
      <c r="P18" s="108" t="s">
        <v>50</v>
      </c>
      <c r="Q18" s="108" t="s">
        <v>50</v>
      </c>
      <c r="R18" s="108" t="s">
        <v>51</v>
      </c>
      <c r="S18" s="109">
        <v>0</v>
      </c>
      <c r="T18" s="110" t="s">
        <v>52</v>
      </c>
    </row>
    <row r="19" spans="1:20" ht="20.100000000000001" customHeight="1">
      <c r="A19" s="37">
        <f t="shared" si="1"/>
        <v>6</v>
      </c>
      <c r="B19" s="38">
        <v>2321179607</v>
      </c>
      <c r="C19" s="40" t="s">
        <v>69</v>
      </c>
      <c r="D19" s="29" t="s">
        <v>70</v>
      </c>
      <c r="E19" s="36" t="s">
        <v>47</v>
      </c>
      <c r="F19" s="30">
        <v>36188</v>
      </c>
      <c r="G19" s="31" t="s">
        <v>55</v>
      </c>
      <c r="H19" s="32" t="s">
        <v>49</v>
      </c>
      <c r="I19" s="33">
        <v>6.8</v>
      </c>
      <c r="J19" s="34"/>
      <c r="K19" s="34">
        <v>6.8</v>
      </c>
      <c r="L19" s="33">
        <v>6.8</v>
      </c>
      <c r="M19" s="33">
        <v>2.74</v>
      </c>
      <c r="N19" s="35" t="s">
        <v>50</v>
      </c>
      <c r="O19" s="35" t="s">
        <v>50</v>
      </c>
      <c r="P19" s="35" t="s">
        <v>50</v>
      </c>
      <c r="Q19" s="35">
        <v>0</v>
      </c>
      <c r="R19" s="35" t="s">
        <v>59</v>
      </c>
      <c r="S19" s="43">
        <v>0</v>
      </c>
      <c r="T19" s="41" t="s">
        <v>66</v>
      </c>
    </row>
    <row r="20" spans="1:20" ht="20.100000000000001" customHeight="1">
      <c r="A20" s="37">
        <f t="shared" si="1"/>
        <v>7</v>
      </c>
      <c r="B20" s="38">
        <v>24211715273</v>
      </c>
      <c r="C20" s="40" t="s">
        <v>74</v>
      </c>
      <c r="D20" s="29" t="s">
        <v>75</v>
      </c>
      <c r="E20" s="36" t="s">
        <v>76</v>
      </c>
      <c r="F20" s="30">
        <v>36618</v>
      </c>
      <c r="G20" s="31" t="s">
        <v>55</v>
      </c>
      <c r="H20" s="32" t="s">
        <v>49</v>
      </c>
      <c r="I20" s="33">
        <v>6.71</v>
      </c>
      <c r="J20" s="34"/>
      <c r="K20" s="34">
        <v>6.2</v>
      </c>
      <c r="L20" s="33">
        <v>6.7</v>
      </c>
      <c r="M20" s="33">
        <v>2.66</v>
      </c>
      <c r="N20" s="35" t="s">
        <v>50</v>
      </c>
      <c r="O20" s="35">
        <v>0</v>
      </c>
      <c r="P20" s="35" t="s">
        <v>50</v>
      </c>
      <c r="Q20" s="35" t="s">
        <v>50</v>
      </c>
      <c r="R20" s="35" t="s">
        <v>51</v>
      </c>
      <c r="S20" s="43">
        <v>0</v>
      </c>
      <c r="T20" s="41" t="s">
        <v>66</v>
      </c>
    </row>
    <row r="21" spans="1:20" ht="20.100000000000001" customHeight="1">
      <c r="A21" s="37">
        <f t="shared" si="1"/>
        <v>8</v>
      </c>
      <c r="B21" s="38">
        <v>24211706105</v>
      </c>
      <c r="C21" s="40" t="s">
        <v>77</v>
      </c>
      <c r="D21" s="29" t="s">
        <v>78</v>
      </c>
      <c r="E21" s="36" t="s">
        <v>76</v>
      </c>
      <c r="F21" s="30">
        <v>36694</v>
      </c>
      <c r="G21" s="31" t="s">
        <v>65</v>
      </c>
      <c r="H21" s="32" t="s">
        <v>49</v>
      </c>
      <c r="I21" s="33">
        <v>7.54</v>
      </c>
      <c r="J21" s="34"/>
      <c r="K21" s="34">
        <v>9</v>
      </c>
      <c r="L21" s="33">
        <v>7.57</v>
      </c>
      <c r="M21" s="33">
        <v>3.19</v>
      </c>
      <c r="N21" s="35" t="s">
        <v>50</v>
      </c>
      <c r="O21" s="35" t="s">
        <v>50</v>
      </c>
      <c r="P21" s="35" t="s">
        <v>50</v>
      </c>
      <c r="Q21" s="35" t="s">
        <v>50</v>
      </c>
      <c r="R21" s="35" t="s">
        <v>59</v>
      </c>
      <c r="S21" s="43">
        <v>0</v>
      </c>
      <c r="T21" s="41" t="s">
        <v>52</v>
      </c>
    </row>
    <row r="22" spans="1:20" ht="20.100000000000001" customHeight="1">
      <c r="A22" s="37">
        <f t="shared" si="1"/>
        <v>9</v>
      </c>
      <c r="B22" s="100">
        <v>24211715150</v>
      </c>
      <c r="C22" s="136" t="s">
        <v>79</v>
      </c>
      <c r="D22" s="101" t="s">
        <v>80</v>
      </c>
      <c r="E22" s="102" t="s">
        <v>76</v>
      </c>
      <c r="F22" s="103">
        <v>36428</v>
      </c>
      <c r="G22" s="104" t="s">
        <v>62</v>
      </c>
      <c r="H22" s="105" t="s">
        <v>49</v>
      </c>
      <c r="I22" s="106">
        <v>6.78</v>
      </c>
      <c r="J22" s="107"/>
      <c r="K22" s="107">
        <v>0</v>
      </c>
      <c r="L22" s="106">
        <v>6.64</v>
      </c>
      <c r="M22" s="106">
        <v>2.68</v>
      </c>
      <c r="N22" s="108" t="s">
        <v>50</v>
      </c>
      <c r="O22" s="108" t="s">
        <v>50</v>
      </c>
      <c r="P22" s="108" t="s">
        <v>50</v>
      </c>
      <c r="Q22" s="108" t="s">
        <v>50</v>
      </c>
      <c r="R22" s="108" t="s">
        <v>59</v>
      </c>
      <c r="S22" s="109">
        <v>0</v>
      </c>
      <c r="T22" s="110" t="s">
        <v>81</v>
      </c>
    </row>
    <row r="23" spans="1:20" ht="20.100000000000001" customHeight="1">
      <c r="A23" s="37">
        <f t="shared" si="1"/>
        <v>10</v>
      </c>
      <c r="B23" s="100">
        <v>24211707372</v>
      </c>
      <c r="C23" s="136" t="s">
        <v>63</v>
      </c>
      <c r="D23" s="101" t="s">
        <v>82</v>
      </c>
      <c r="E23" s="102" t="s">
        <v>76</v>
      </c>
      <c r="F23" s="103">
        <v>36584</v>
      </c>
      <c r="G23" s="104" t="s">
        <v>65</v>
      </c>
      <c r="H23" s="105" t="s">
        <v>49</v>
      </c>
      <c r="I23" s="106">
        <v>6.94</v>
      </c>
      <c r="J23" s="107"/>
      <c r="K23" s="107">
        <v>7.9</v>
      </c>
      <c r="L23" s="106">
        <v>6.96</v>
      </c>
      <c r="M23" s="106">
        <v>2.86</v>
      </c>
      <c r="N23" s="108" t="s">
        <v>50</v>
      </c>
      <c r="O23" s="108" t="s">
        <v>50</v>
      </c>
      <c r="P23" s="108" t="s">
        <v>50</v>
      </c>
      <c r="Q23" s="108" t="s">
        <v>50</v>
      </c>
      <c r="R23" s="108" t="s">
        <v>59</v>
      </c>
      <c r="S23" s="109">
        <v>0</v>
      </c>
      <c r="T23" s="110" t="s">
        <v>52</v>
      </c>
    </row>
    <row r="24" spans="1:20" ht="20.100000000000001" customHeight="1">
      <c r="A24" s="37">
        <f t="shared" si="1"/>
        <v>11</v>
      </c>
      <c r="B24" s="100">
        <v>24211701128</v>
      </c>
      <c r="C24" s="136" t="s">
        <v>83</v>
      </c>
      <c r="D24" s="101" t="s">
        <v>84</v>
      </c>
      <c r="E24" s="102" t="s">
        <v>76</v>
      </c>
      <c r="F24" s="103">
        <v>35801</v>
      </c>
      <c r="G24" s="104" t="s">
        <v>62</v>
      </c>
      <c r="H24" s="105" t="s">
        <v>49</v>
      </c>
      <c r="I24" s="106">
        <v>7.26</v>
      </c>
      <c r="J24" s="107"/>
      <c r="K24" s="107">
        <v>8.1</v>
      </c>
      <c r="L24" s="106">
        <v>7.28</v>
      </c>
      <c r="M24" s="106">
        <v>3.06</v>
      </c>
      <c r="N24" s="108">
        <v>0</v>
      </c>
      <c r="O24" s="108" t="s">
        <v>50</v>
      </c>
      <c r="P24" s="108" t="s">
        <v>50</v>
      </c>
      <c r="Q24" s="108" t="s">
        <v>50</v>
      </c>
      <c r="R24" s="108" t="s">
        <v>59</v>
      </c>
      <c r="S24" s="109">
        <v>0</v>
      </c>
      <c r="T24" s="110" t="s">
        <v>66</v>
      </c>
    </row>
    <row r="25" spans="1:20" ht="20.100000000000001" customHeight="1">
      <c r="A25" s="37">
        <f t="shared" si="1"/>
        <v>12</v>
      </c>
      <c r="B25" s="100">
        <v>24211701574</v>
      </c>
      <c r="C25" s="136" t="s">
        <v>85</v>
      </c>
      <c r="D25" s="101" t="s">
        <v>86</v>
      </c>
      <c r="E25" s="102" t="s">
        <v>76</v>
      </c>
      <c r="F25" s="103">
        <v>36457</v>
      </c>
      <c r="G25" s="104" t="s">
        <v>87</v>
      </c>
      <c r="H25" s="105" t="s">
        <v>49</v>
      </c>
      <c r="I25" s="106">
        <v>6.51</v>
      </c>
      <c r="J25" s="107"/>
      <c r="K25" s="107">
        <v>7.2</v>
      </c>
      <c r="L25" s="106">
        <v>6.52</v>
      </c>
      <c r="M25" s="106">
        <v>2.57</v>
      </c>
      <c r="N25" s="108" t="s">
        <v>50</v>
      </c>
      <c r="O25" s="108">
        <v>0</v>
      </c>
      <c r="P25" s="108" t="s">
        <v>50</v>
      </c>
      <c r="Q25" s="108" t="s">
        <v>50</v>
      </c>
      <c r="R25" s="108" t="s">
        <v>51</v>
      </c>
      <c r="S25" s="109">
        <v>0</v>
      </c>
      <c r="T25" s="110" t="s">
        <v>66</v>
      </c>
    </row>
    <row r="26" spans="1:20" ht="20.100000000000001" customHeight="1">
      <c r="A26" s="37">
        <f t="shared" si="1"/>
        <v>13</v>
      </c>
      <c r="B26" s="100">
        <v>24211709117</v>
      </c>
      <c r="C26" s="136" t="s">
        <v>83</v>
      </c>
      <c r="D26" s="101" t="s">
        <v>88</v>
      </c>
      <c r="E26" s="102" t="s">
        <v>76</v>
      </c>
      <c r="F26" s="103">
        <v>36597</v>
      </c>
      <c r="G26" s="104" t="s">
        <v>65</v>
      </c>
      <c r="H26" s="105" t="s">
        <v>49</v>
      </c>
      <c r="I26" s="106">
        <v>7.62</v>
      </c>
      <c r="J26" s="107"/>
      <c r="K26" s="107">
        <v>8.4</v>
      </c>
      <c r="L26" s="106">
        <v>7.63</v>
      </c>
      <c r="M26" s="106">
        <v>3.23</v>
      </c>
      <c r="N26" s="108" t="s">
        <v>50</v>
      </c>
      <c r="O26" s="108" t="s">
        <v>50</v>
      </c>
      <c r="P26" s="108" t="s">
        <v>50</v>
      </c>
      <c r="Q26" s="108" t="s">
        <v>50</v>
      </c>
      <c r="R26" s="108" t="s">
        <v>89</v>
      </c>
      <c r="S26" s="109">
        <v>0</v>
      </c>
      <c r="T26" s="110" t="s">
        <v>52</v>
      </c>
    </row>
    <row r="27" spans="1:20" ht="20.100000000000001" customHeight="1">
      <c r="A27" s="37">
        <f t="shared" si="1"/>
        <v>14</v>
      </c>
      <c r="B27" s="100">
        <v>24211716266</v>
      </c>
      <c r="C27" s="136" t="s">
        <v>90</v>
      </c>
      <c r="D27" s="101" t="s">
        <v>50</v>
      </c>
      <c r="E27" s="102" t="s">
        <v>76</v>
      </c>
      <c r="F27" s="103">
        <v>36640</v>
      </c>
      <c r="G27" s="104" t="s">
        <v>91</v>
      </c>
      <c r="H27" s="105" t="s">
        <v>49</v>
      </c>
      <c r="I27" s="106">
        <v>6.74</v>
      </c>
      <c r="J27" s="107"/>
      <c r="K27" s="107">
        <v>7.6</v>
      </c>
      <c r="L27" s="106">
        <v>6.76</v>
      </c>
      <c r="M27" s="106">
        <v>2.7</v>
      </c>
      <c r="N27" s="108" t="s">
        <v>50</v>
      </c>
      <c r="O27" s="108" t="s">
        <v>50</v>
      </c>
      <c r="P27" s="108" t="s">
        <v>50</v>
      </c>
      <c r="Q27" s="108" t="s">
        <v>50</v>
      </c>
      <c r="R27" s="108" t="s">
        <v>59</v>
      </c>
      <c r="S27" s="109">
        <v>0</v>
      </c>
      <c r="T27" s="110" t="s">
        <v>52</v>
      </c>
    </row>
    <row r="28" spans="1:20" ht="20.100000000000001" customHeight="1">
      <c r="A28" s="37">
        <f t="shared" si="1"/>
        <v>15</v>
      </c>
      <c r="B28" s="100">
        <v>24216609433</v>
      </c>
      <c r="C28" s="136" t="s">
        <v>92</v>
      </c>
      <c r="D28" s="101" t="s">
        <v>93</v>
      </c>
      <c r="E28" s="102" t="s">
        <v>76</v>
      </c>
      <c r="F28" s="103">
        <v>36807</v>
      </c>
      <c r="G28" s="104" t="s">
        <v>48</v>
      </c>
      <c r="H28" s="105" t="s">
        <v>49</v>
      </c>
      <c r="I28" s="106">
        <v>7.35</v>
      </c>
      <c r="J28" s="107"/>
      <c r="K28" s="107">
        <v>9.6999999999999993</v>
      </c>
      <c r="L28" s="106">
        <v>7.4</v>
      </c>
      <c r="M28" s="106">
        <v>3.06</v>
      </c>
      <c r="N28" s="108" t="s">
        <v>50</v>
      </c>
      <c r="O28" s="108" t="s">
        <v>50</v>
      </c>
      <c r="P28" s="108" t="s">
        <v>50</v>
      </c>
      <c r="Q28" s="108" t="s">
        <v>50</v>
      </c>
      <c r="R28" s="108" t="s">
        <v>59</v>
      </c>
      <c r="S28" s="109">
        <v>0</v>
      </c>
      <c r="T28" s="110" t="s">
        <v>52</v>
      </c>
    </row>
    <row r="29" spans="1:20" ht="20.100000000000001" customHeight="1">
      <c r="A29" s="37">
        <f t="shared" si="1"/>
        <v>16</v>
      </c>
      <c r="B29" s="100">
        <v>24211704687</v>
      </c>
      <c r="C29" s="136" t="s">
        <v>63</v>
      </c>
      <c r="D29" s="101" t="s">
        <v>94</v>
      </c>
      <c r="E29" s="102" t="s">
        <v>76</v>
      </c>
      <c r="F29" s="103">
        <v>36595</v>
      </c>
      <c r="G29" s="104" t="s">
        <v>48</v>
      </c>
      <c r="H29" s="105" t="s">
        <v>49</v>
      </c>
      <c r="I29" s="106">
        <v>6.09</v>
      </c>
      <c r="J29" s="107"/>
      <c r="K29" s="107">
        <v>0</v>
      </c>
      <c r="L29" s="106">
        <v>5.96</v>
      </c>
      <c r="M29" s="106">
        <v>2.25</v>
      </c>
      <c r="N29" s="108">
        <v>0</v>
      </c>
      <c r="O29" s="108" t="s">
        <v>50</v>
      </c>
      <c r="P29" s="108" t="s">
        <v>50</v>
      </c>
      <c r="Q29" s="108" t="s">
        <v>50</v>
      </c>
      <c r="R29" s="108" t="s">
        <v>51</v>
      </c>
      <c r="S29" s="109">
        <v>0</v>
      </c>
      <c r="T29" s="110" t="s">
        <v>81</v>
      </c>
    </row>
    <row r="30" spans="1:20" ht="20.100000000000001" customHeight="1">
      <c r="A30" s="37">
        <f t="shared" si="1"/>
        <v>17</v>
      </c>
      <c r="B30" s="100">
        <v>24211708419</v>
      </c>
      <c r="C30" s="136" t="s">
        <v>95</v>
      </c>
      <c r="D30" s="101" t="s">
        <v>96</v>
      </c>
      <c r="E30" s="102" t="s">
        <v>76</v>
      </c>
      <c r="F30" s="103">
        <v>36624</v>
      </c>
      <c r="G30" s="104" t="s">
        <v>97</v>
      </c>
      <c r="H30" s="105" t="s">
        <v>49</v>
      </c>
      <c r="I30" s="106">
        <v>6.63</v>
      </c>
      <c r="J30" s="107"/>
      <c r="K30" s="107">
        <v>7.3</v>
      </c>
      <c r="L30" s="106">
        <v>6.65</v>
      </c>
      <c r="M30" s="106">
        <v>2.62</v>
      </c>
      <c r="N30" s="108" t="s">
        <v>50</v>
      </c>
      <c r="O30" s="108" t="s">
        <v>50</v>
      </c>
      <c r="P30" s="108" t="s">
        <v>50</v>
      </c>
      <c r="Q30" s="108" t="s">
        <v>50</v>
      </c>
      <c r="R30" s="108" t="s">
        <v>59</v>
      </c>
      <c r="S30" s="109">
        <v>0</v>
      </c>
      <c r="T30" s="110" t="s">
        <v>52</v>
      </c>
    </row>
    <row r="31" spans="1:20" ht="20.100000000000001" customHeight="1">
      <c r="A31" s="37">
        <f t="shared" si="1"/>
        <v>18</v>
      </c>
      <c r="B31" s="100">
        <v>24211715848</v>
      </c>
      <c r="C31" s="136" t="s">
        <v>98</v>
      </c>
      <c r="D31" s="101" t="s">
        <v>99</v>
      </c>
      <c r="E31" s="102" t="s">
        <v>76</v>
      </c>
      <c r="F31" s="103">
        <v>36736</v>
      </c>
      <c r="G31" s="104" t="s">
        <v>100</v>
      </c>
      <c r="H31" s="105" t="s">
        <v>49</v>
      </c>
      <c r="I31" s="106">
        <v>8.14</v>
      </c>
      <c r="J31" s="107"/>
      <c r="K31" s="107">
        <v>9.5</v>
      </c>
      <c r="L31" s="106">
        <v>8.17</v>
      </c>
      <c r="M31" s="106">
        <v>3.55</v>
      </c>
      <c r="N31" s="108" t="s">
        <v>50</v>
      </c>
      <c r="O31" s="108" t="s">
        <v>50</v>
      </c>
      <c r="P31" s="108" t="s">
        <v>50</v>
      </c>
      <c r="Q31" s="108" t="s">
        <v>50</v>
      </c>
      <c r="R31" s="108" t="s">
        <v>59</v>
      </c>
      <c r="S31" s="109">
        <v>0</v>
      </c>
      <c r="T31" s="110" t="s">
        <v>52</v>
      </c>
    </row>
    <row r="32" spans="1:20" ht="20.100000000000001" customHeight="1">
      <c r="A32" s="37">
        <f t="shared" si="1"/>
        <v>19</v>
      </c>
      <c r="B32" s="100">
        <v>24211702895</v>
      </c>
      <c r="C32" s="136" t="s">
        <v>101</v>
      </c>
      <c r="D32" s="101" t="s">
        <v>102</v>
      </c>
      <c r="E32" s="102" t="s">
        <v>76</v>
      </c>
      <c r="F32" s="103">
        <v>36868</v>
      </c>
      <c r="G32" s="104" t="s">
        <v>62</v>
      </c>
      <c r="H32" s="105" t="s">
        <v>49</v>
      </c>
      <c r="I32" s="106">
        <v>6.99</v>
      </c>
      <c r="J32" s="107"/>
      <c r="K32" s="107">
        <v>6.9</v>
      </c>
      <c r="L32" s="106">
        <v>6.99</v>
      </c>
      <c r="M32" s="106">
        <v>2.83</v>
      </c>
      <c r="N32" s="108" t="s">
        <v>50</v>
      </c>
      <c r="O32" s="108" t="s">
        <v>50</v>
      </c>
      <c r="P32" s="108" t="s">
        <v>50</v>
      </c>
      <c r="Q32" s="108" t="s">
        <v>50</v>
      </c>
      <c r="R32" s="108" t="s">
        <v>51</v>
      </c>
      <c r="S32" s="109">
        <v>0</v>
      </c>
      <c r="T32" s="110" t="s">
        <v>52</v>
      </c>
    </row>
    <row r="33" spans="1:20" ht="20.100000000000001" customHeight="1">
      <c r="A33" s="37">
        <f t="shared" si="1"/>
        <v>20</v>
      </c>
      <c r="B33" s="100">
        <v>24211704572</v>
      </c>
      <c r="C33" s="136" t="s">
        <v>103</v>
      </c>
      <c r="D33" s="101" t="s">
        <v>104</v>
      </c>
      <c r="E33" s="102" t="s">
        <v>76</v>
      </c>
      <c r="F33" s="103">
        <v>36783</v>
      </c>
      <c r="G33" s="104" t="s">
        <v>65</v>
      </c>
      <c r="H33" s="105" t="s">
        <v>49</v>
      </c>
      <c r="I33" s="106">
        <v>6.64</v>
      </c>
      <c r="J33" s="107"/>
      <c r="K33" s="107">
        <v>8.3000000000000007</v>
      </c>
      <c r="L33" s="106">
        <v>6.68</v>
      </c>
      <c r="M33" s="106">
        <v>2.65</v>
      </c>
      <c r="N33" s="108" t="s">
        <v>50</v>
      </c>
      <c r="O33" s="108" t="s">
        <v>50</v>
      </c>
      <c r="P33" s="108" t="s">
        <v>50</v>
      </c>
      <c r="Q33" s="108" t="s">
        <v>50</v>
      </c>
      <c r="R33" s="108" t="s">
        <v>59</v>
      </c>
      <c r="S33" s="109">
        <v>0</v>
      </c>
      <c r="T33" s="110" t="s">
        <v>52</v>
      </c>
    </row>
    <row r="34" spans="1:20" ht="20.100000000000001" customHeight="1">
      <c r="A34" s="37">
        <f t="shared" si="1"/>
        <v>21</v>
      </c>
      <c r="B34" s="100">
        <v>24211710980</v>
      </c>
      <c r="C34" s="136" t="s">
        <v>105</v>
      </c>
      <c r="D34" s="101" t="s">
        <v>64</v>
      </c>
      <c r="E34" s="102" t="s">
        <v>76</v>
      </c>
      <c r="F34" s="103">
        <v>36696</v>
      </c>
      <c r="G34" s="104" t="s">
        <v>106</v>
      </c>
      <c r="H34" s="105" t="s">
        <v>49</v>
      </c>
      <c r="I34" s="106">
        <v>6.95</v>
      </c>
      <c r="J34" s="107"/>
      <c r="K34" s="107">
        <v>7.4</v>
      </c>
      <c r="L34" s="106">
        <v>6.96</v>
      </c>
      <c r="M34" s="106">
        <v>2.84</v>
      </c>
      <c r="N34" s="108" t="s">
        <v>50</v>
      </c>
      <c r="O34" s="108" t="s">
        <v>50</v>
      </c>
      <c r="P34" s="108" t="s">
        <v>50</v>
      </c>
      <c r="Q34" s="108" t="s">
        <v>50</v>
      </c>
      <c r="R34" s="108" t="s">
        <v>59</v>
      </c>
      <c r="S34" s="109">
        <v>0</v>
      </c>
      <c r="T34" s="110" t="s">
        <v>52</v>
      </c>
    </row>
    <row r="35" spans="1:20" ht="20.100000000000001" customHeight="1">
      <c r="A35" s="37">
        <f t="shared" si="1"/>
        <v>22</v>
      </c>
      <c r="B35" s="100">
        <v>24211702455</v>
      </c>
      <c r="C35" s="136" t="s">
        <v>107</v>
      </c>
      <c r="D35" s="101" t="s">
        <v>108</v>
      </c>
      <c r="E35" s="102" t="s">
        <v>76</v>
      </c>
      <c r="F35" s="103">
        <v>36577</v>
      </c>
      <c r="G35" s="104" t="s">
        <v>55</v>
      </c>
      <c r="H35" s="105" t="s">
        <v>49</v>
      </c>
      <c r="I35" s="106">
        <v>7.02</v>
      </c>
      <c r="J35" s="107"/>
      <c r="K35" s="107">
        <v>8.1999999999999993</v>
      </c>
      <c r="L35" s="106">
        <v>7.05</v>
      </c>
      <c r="M35" s="106">
        <v>2.89</v>
      </c>
      <c r="N35" s="108" t="s">
        <v>50</v>
      </c>
      <c r="O35" s="108">
        <v>0</v>
      </c>
      <c r="P35" s="108" t="s">
        <v>50</v>
      </c>
      <c r="Q35" s="108" t="s">
        <v>50</v>
      </c>
      <c r="R35" s="108" t="s">
        <v>59</v>
      </c>
      <c r="S35" s="109">
        <v>0</v>
      </c>
      <c r="T35" s="110" t="s">
        <v>66</v>
      </c>
    </row>
    <row r="36" spans="1:20" ht="20.100000000000001" customHeight="1">
      <c r="A36" s="37">
        <f t="shared" si="1"/>
        <v>23</v>
      </c>
      <c r="B36" s="100">
        <v>24211706209</v>
      </c>
      <c r="C36" s="136" t="s">
        <v>109</v>
      </c>
      <c r="D36" s="101" t="s">
        <v>108</v>
      </c>
      <c r="E36" s="102" t="s">
        <v>76</v>
      </c>
      <c r="F36" s="103">
        <v>36886</v>
      </c>
      <c r="G36" s="104" t="s">
        <v>110</v>
      </c>
      <c r="H36" s="105" t="s">
        <v>49</v>
      </c>
      <c r="I36" s="106">
        <v>6.82</v>
      </c>
      <c r="J36" s="107"/>
      <c r="K36" s="107">
        <v>8.4</v>
      </c>
      <c r="L36" s="106">
        <v>6.85</v>
      </c>
      <c r="M36" s="106">
        <v>2.74</v>
      </c>
      <c r="N36" s="108" t="s">
        <v>50</v>
      </c>
      <c r="O36" s="108" t="s">
        <v>50</v>
      </c>
      <c r="P36" s="108" t="s">
        <v>50</v>
      </c>
      <c r="Q36" s="108" t="s">
        <v>50</v>
      </c>
      <c r="R36" s="108" t="s">
        <v>51</v>
      </c>
      <c r="S36" s="109">
        <v>0</v>
      </c>
      <c r="T36" s="110" t="s">
        <v>52</v>
      </c>
    </row>
    <row r="37" spans="1:20" ht="20.100000000000001" customHeight="1">
      <c r="A37" s="37">
        <f t="shared" si="1"/>
        <v>24</v>
      </c>
      <c r="B37" s="100">
        <v>24211711406</v>
      </c>
      <c r="C37" s="136" t="s">
        <v>111</v>
      </c>
      <c r="D37" s="101" t="s">
        <v>112</v>
      </c>
      <c r="E37" s="102" t="s">
        <v>76</v>
      </c>
      <c r="F37" s="103">
        <v>36846</v>
      </c>
      <c r="G37" s="104" t="s">
        <v>65</v>
      </c>
      <c r="H37" s="105" t="s">
        <v>49</v>
      </c>
      <c r="I37" s="106">
        <v>8</v>
      </c>
      <c r="J37" s="107"/>
      <c r="K37" s="107">
        <v>9.3000000000000007</v>
      </c>
      <c r="L37" s="106">
        <v>8.0299999999999994</v>
      </c>
      <c r="M37" s="106">
        <v>3.47</v>
      </c>
      <c r="N37" s="108" t="s">
        <v>50</v>
      </c>
      <c r="O37" s="108" t="s">
        <v>50</v>
      </c>
      <c r="P37" s="108" t="s">
        <v>50</v>
      </c>
      <c r="Q37" s="108" t="s">
        <v>50</v>
      </c>
      <c r="R37" s="108" t="s">
        <v>89</v>
      </c>
      <c r="S37" s="109">
        <v>0</v>
      </c>
      <c r="T37" s="110" t="s">
        <v>52</v>
      </c>
    </row>
    <row r="38" spans="1:20" ht="20.100000000000001" customHeight="1">
      <c r="A38" s="37">
        <f t="shared" si="1"/>
        <v>25</v>
      </c>
      <c r="B38" s="100">
        <v>24211702523</v>
      </c>
      <c r="C38" s="136" t="s">
        <v>113</v>
      </c>
      <c r="D38" s="101" t="s">
        <v>112</v>
      </c>
      <c r="E38" s="102" t="s">
        <v>76</v>
      </c>
      <c r="F38" s="103">
        <v>36597</v>
      </c>
      <c r="G38" s="104" t="s">
        <v>65</v>
      </c>
      <c r="H38" s="105" t="s">
        <v>49</v>
      </c>
      <c r="I38" s="106">
        <v>6.98</v>
      </c>
      <c r="J38" s="107"/>
      <c r="K38" s="107">
        <v>6.6</v>
      </c>
      <c r="L38" s="106">
        <v>6.98</v>
      </c>
      <c r="M38" s="106">
        <v>2.87</v>
      </c>
      <c r="N38" s="108" t="s">
        <v>50</v>
      </c>
      <c r="O38" s="108" t="s">
        <v>50</v>
      </c>
      <c r="P38" s="108" t="s">
        <v>50</v>
      </c>
      <c r="Q38" s="108" t="s">
        <v>50</v>
      </c>
      <c r="R38" s="108" t="s">
        <v>59</v>
      </c>
      <c r="S38" s="109">
        <v>0</v>
      </c>
      <c r="T38" s="110" t="s">
        <v>52</v>
      </c>
    </row>
    <row r="39" spans="1:20" ht="20.100000000000001" customHeight="1">
      <c r="A39" s="37">
        <f t="shared" si="1"/>
        <v>26</v>
      </c>
      <c r="B39" s="100">
        <v>24211712387</v>
      </c>
      <c r="C39" s="136" t="s">
        <v>114</v>
      </c>
      <c r="D39" s="101" t="s">
        <v>115</v>
      </c>
      <c r="E39" s="102" t="s">
        <v>76</v>
      </c>
      <c r="F39" s="103">
        <v>36609</v>
      </c>
      <c r="G39" s="104" t="s">
        <v>48</v>
      </c>
      <c r="H39" s="105" t="s">
        <v>49</v>
      </c>
      <c r="I39" s="106">
        <v>7.38</v>
      </c>
      <c r="J39" s="107"/>
      <c r="K39" s="107">
        <v>7.5</v>
      </c>
      <c r="L39" s="106">
        <v>7.38</v>
      </c>
      <c r="M39" s="106">
        <v>3.1</v>
      </c>
      <c r="N39" s="108" t="s">
        <v>50</v>
      </c>
      <c r="O39" s="108" t="s">
        <v>50</v>
      </c>
      <c r="P39" s="108" t="s">
        <v>50</v>
      </c>
      <c r="Q39" s="108" t="s">
        <v>50</v>
      </c>
      <c r="R39" s="108" t="s">
        <v>59</v>
      </c>
      <c r="S39" s="109">
        <v>0</v>
      </c>
      <c r="T39" s="110" t="s">
        <v>52</v>
      </c>
    </row>
    <row r="40" spans="1:20" ht="20.100000000000001" customHeight="1">
      <c r="A40" s="37">
        <f t="shared" si="1"/>
        <v>27</v>
      </c>
      <c r="B40" s="100">
        <v>24211704638</v>
      </c>
      <c r="C40" s="136" t="s">
        <v>116</v>
      </c>
      <c r="D40" s="101" t="s">
        <v>117</v>
      </c>
      <c r="E40" s="102" t="s">
        <v>76</v>
      </c>
      <c r="F40" s="103">
        <v>36874</v>
      </c>
      <c r="G40" s="104" t="s">
        <v>65</v>
      </c>
      <c r="H40" s="105" t="s">
        <v>49</v>
      </c>
      <c r="I40" s="106">
        <v>6.6</v>
      </c>
      <c r="J40" s="107"/>
      <c r="K40" s="107">
        <v>8.1</v>
      </c>
      <c r="L40" s="106">
        <v>6.63</v>
      </c>
      <c r="M40" s="106">
        <v>2.63</v>
      </c>
      <c r="N40" s="108" t="s">
        <v>50</v>
      </c>
      <c r="O40" s="108" t="s">
        <v>50</v>
      </c>
      <c r="P40" s="108" t="s">
        <v>50</v>
      </c>
      <c r="Q40" s="108" t="s">
        <v>50</v>
      </c>
      <c r="R40" s="108" t="s">
        <v>59</v>
      </c>
      <c r="S40" s="109">
        <v>0</v>
      </c>
      <c r="T40" s="110" t="s">
        <v>52</v>
      </c>
    </row>
    <row r="41" spans="1:20" ht="20.100000000000001" customHeight="1">
      <c r="A41" s="37">
        <f t="shared" si="1"/>
        <v>28</v>
      </c>
      <c r="B41" s="100">
        <v>24211704915</v>
      </c>
      <c r="C41" s="136" t="s">
        <v>118</v>
      </c>
      <c r="D41" s="101" t="s">
        <v>119</v>
      </c>
      <c r="E41" s="102" t="s">
        <v>76</v>
      </c>
      <c r="F41" s="103">
        <v>36620</v>
      </c>
      <c r="G41" s="104" t="s">
        <v>65</v>
      </c>
      <c r="H41" s="105" t="s">
        <v>49</v>
      </c>
      <c r="I41" s="106">
        <v>7.16</v>
      </c>
      <c r="J41" s="107"/>
      <c r="K41" s="107">
        <v>7.6</v>
      </c>
      <c r="L41" s="106">
        <v>7.17</v>
      </c>
      <c r="M41" s="106">
        <v>2.96</v>
      </c>
      <c r="N41" s="108">
        <v>0</v>
      </c>
      <c r="O41" s="108" t="s">
        <v>50</v>
      </c>
      <c r="P41" s="108" t="s">
        <v>50</v>
      </c>
      <c r="Q41" s="108" t="s">
        <v>50</v>
      </c>
      <c r="R41" s="108" t="s">
        <v>59</v>
      </c>
      <c r="S41" s="109">
        <v>0</v>
      </c>
      <c r="T41" s="110" t="s">
        <v>66</v>
      </c>
    </row>
    <row r="42" spans="1:20" ht="20.100000000000001" customHeight="1">
      <c r="A42" s="37">
        <f t="shared" si="1"/>
        <v>29</v>
      </c>
      <c r="B42" s="100">
        <v>24211701335</v>
      </c>
      <c r="C42" s="136" t="s">
        <v>71</v>
      </c>
      <c r="D42" s="101" t="s">
        <v>120</v>
      </c>
      <c r="E42" s="102" t="s">
        <v>76</v>
      </c>
      <c r="F42" s="103">
        <v>36708</v>
      </c>
      <c r="G42" s="104" t="s">
        <v>62</v>
      </c>
      <c r="H42" s="105" t="s">
        <v>49</v>
      </c>
      <c r="I42" s="106">
        <v>7.01</v>
      </c>
      <c r="J42" s="107"/>
      <c r="K42" s="107">
        <v>7</v>
      </c>
      <c r="L42" s="106">
        <v>7.01</v>
      </c>
      <c r="M42" s="106">
        <v>2.83</v>
      </c>
      <c r="N42" s="108" t="s">
        <v>50</v>
      </c>
      <c r="O42" s="108" t="s">
        <v>50</v>
      </c>
      <c r="P42" s="108" t="s">
        <v>50</v>
      </c>
      <c r="Q42" s="108" t="s">
        <v>50</v>
      </c>
      <c r="R42" s="108" t="s">
        <v>59</v>
      </c>
      <c r="S42" s="109">
        <v>0</v>
      </c>
      <c r="T42" s="110" t="s">
        <v>52</v>
      </c>
    </row>
    <row r="43" spans="1:20" ht="20.100000000000001" customHeight="1">
      <c r="A43" s="37">
        <f t="shared" si="1"/>
        <v>30</v>
      </c>
      <c r="B43" s="100">
        <v>24211704347</v>
      </c>
      <c r="C43" s="136" t="s">
        <v>121</v>
      </c>
      <c r="D43" s="101" t="s">
        <v>122</v>
      </c>
      <c r="E43" s="102" t="s">
        <v>76</v>
      </c>
      <c r="F43" s="103">
        <v>36695</v>
      </c>
      <c r="G43" s="104" t="s">
        <v>65</v>
      </c>
      <c r="H43" s="105" t="s">
        <v>49</v>
      </c>
      <c r="I43" s="106">
        <v>6.91</v>
      </c>
      <c r="J43" s="107"/>
      <c r="K43" s="107">
        <v>7.9</v>
      </c>
      <c r="L43" s="106">
        <v>6.93</v>
      </c>
      <c r="M43" s="106">
        <v>2.81</v>
      </c>
      <c r="N43" s="108" t="s">
        <v>50</v>
      </c>
      <c r="O43" s="108" t="s">
        <v>50</v>
      </c>
      <c r="P43" s="108" t="s">
        <v>50</v>
      </c>
      <c r="Q43" s="108" t="s">
        <v>50</v>
      </c>
      <c r="R43" s="108" t="s">
        <v>59</v>
      </c>
      <c r="S43" s="109">
        <v>0</v>
      </c>
      <c r="T43" s="110" t="s">
        <v>52</v>
      </c>
    </row>
    <row r="44" spans="1:20" ht="20.100000000000001" customHeight="1">
      <c r="A44" s="37">
        <f t="shared" si="1"/>
        <v>31</v>
      </c>
      <c r="B44" s="100">
        <v>24211716573</v>
      </c>
      <c r="C44" s="136" t="s">
        <v>123</v>
      </c>
      <c r="D44" s="101" t="s">
        <v>122</v>
      </c>
      <c r="E44" s="102" t="s">
        <v>76</v>
      </c>
      <c r="F44" s="103">
        <v>36867</v>
      </c>
      <c r="G44" s="104" t="s">
        <v>87</v>
      </c>
      <c r="H44" s="105" t="s">
        <v>49</v>
      </c>
      <c r="I44" s="106">
        <v>7.55</v>
      </c>
      <c r="J44" s="107"/>
      <c r="K44" s="107">
        <v>8.5</v>
      </c>
      <c r="L44" s="106">
        <v>7.57</v>
      </c>
      <c r="M44" s="106">
        <v>3.2</v>
      </c>
      <c r="N44" s="108" t="s">
        <v>50</v>
      </c>
      <c r="O44" s="108" t="s">
        <v>50</v>
      </c>
      <c r="P44" s="108" t="s">
        <v>50</v>
      </c>
      <c r="Q44" s="108" t="s">
        <v>50</v>
      </c>
      <c r="R44" s="108" t="s">
        <v>59</v>
      </c>
      <c r="S44" s="109">
        <v>0</v>
      </c>
      <c r="T44" s="110" t="s">
        <v>52</v>
      </c>
    </row>
    <row r="45" spans="1:20" ht="20.100000000000001" customHeight="1">
      <c r="A45" s="37">
        <f t="shared" si="1"/>
        <v>32</v>
      </c>
      <c r="B45" s="100">
        <v>24211714334</v>
      </c>
      <c r="C45" s="136" t="s">
        <v>124</v>
      </c>
      <c r="D45" s="101" t="s">
        <v>122</v>
      </c>
      <c r="E45" s="102" t="s">
        <v>76</v>
      </c>
      <c r="F45" s="103">
        <v>36632</v>
      </c>
      <c r="G45" s="104" t="s">
        <v>65</v>
      </c>
      <c r="H45" s="105" t="s">
        <v>49</v>
      </c>
      <c r="I45" s="106">
        <v>6.76</v>
      </c>
      <c r="J45" s="107"/>
      <c r="K45" s="107">
        <v>7.5</v>
      </c>
      <c r="L45" s="106">
        <v>6.77</v>
      </c>
      <c r="M45" s="106">
        <v>2.72</v>
      </c>
      <c r="N45" s="108">
        <v>0</v>
      </c>
      <c r="O45" s="108" t="s">
        <v>50</v>
      </c>
      <c r="P45" s="108" t="s">
        <v>50</v>
      </c>
      <c r="Q45" s="108" t="s">
        <v>50</v>
      </c>
      <c r="R45" s="108" t="s">
        <v>59</v>
      </c>
      <c r="S45" s="109">
        <v>0</v>
      </c>
      <c r="T45" s="110" t="s">
        <v>66</v>
      </c>
    </row>
    <row r="46" spans="1:20" ht="20.100000000000001" customHeight="1">
      <c r="A46" s="37">
        <f t="shared" si="1"/>
        <v>33</v>
      </c>
      <c r="B46" s="100">
        <v>24211716354</v>
      </c>
      <c r="C46" s="136" t="s">
        <v>125</v>
      </c>
      <c r="D46" s="101" t="s">
        <v>126</v>
      </c>
      <c r="E46" s="102" t="s">
        <v>76</v>
      </c>
      <c r="F46" s="103">
        <v>36552</v>
      </c>
      <c r="G46" s="104" t="s">
        <v>65</v>
      </c>
      <c r="H46" s="105" t="s">
        <v>49</v>
      </c>
      <c r="I46" s="106">
        <v>6.98</v>
      </c>
      <c r="J46" s="107"/>
      <c r="K46" s="107">
        <v>7.9</v>
      </c>
      <c r="L46" s="106">
        <v>7</v>
      </c>
      <c r="M46" s="106">
        <v>2.86</v>
      </c>
      <c r="N46" s="108" t="s">
        <v>50</v>
      </c>
      <c r="O46" s="108" t="s">
        <v>50</v>
      </c>
      <c r="P46" s="108" t="s">
        <v>50</v>
      </c>
      <c r="Q46" s="108" t="s">
        <v>50</v>
      </c>
      <c r="R46" s="108" t="s">
        <v>59</v>
      </c>
      <c r="S46" s="109">
        <v>0</v>
      </c>
      <c r="T46" s="110" t="s">
        <v>52</v>
      </c>
    </row>
    <row r="47" spans="1:20" ht="20.100000000000001" customHeight="1">
      <c r="A47" s="37">
        <f t="shared" si="1"/>
        <v>34</v>
      </c>
      <c r="B47" s="100">
        <v>24211706093</v>
      </c>
      <c r="C47" s="136" t="s">
        <v>127</v>
      </c>
      <c r="D47" s="101" t="s">
        <v>128</v>
      </c>
      <c r="E47" s="102" t="s">
        <v>76</v>
      </c>
      <c r="F47" s="103">
        <v>36563</v>
      </c>
      <c r="G47" s="104" t="s">
        <v>65</v>
      </c>
      <c r="H47" s="105" t="s">
        <v>49</v>
      </c>
      <c r="I47" s="106">
        <v>6.43</v>
      </c>
      <c r="J47" s="107"/>
      <c r="K47" s="107">
        <v>0</v>
      </c>
      <c r="L47" s="106">
        <v>6.3</v>
      </c>
      <c r="M47" s="106">
        <v>2.44</v>
      </c>
      <c r="N47" s="108">
        <v>0</v>
      </c>
      <c r="O47" s="108">
        <v>0</v>
      </c>
      <c r="P47" s="108" t="s">
        <v>50</v>
      </c>
      <c r="Q47" s="108" t="s">
        <v>50</v>
      </c>
      <c r="R47" s="108" t="s">
        <v>51</v>
      </c>
      <c r="S47" s="109">
        <v>0</v>
      </c>
      <c r="T47" s="110" t="s">
        <v>81</v>
      </c>
    </row>
    <row r="48" spans="1:20" ht="20.100000000000001" customHeight="1">
      <c r="A48" s="37">
        <f t="shared" si="1"/>
        <v>35</v>
      </c>
      <c r="B48" s="100">
        <v>24211716865</v>
      </c>
      <c r="C48" s="136" t="s">
        <v>129</v>
      </c>
      <c r="D48" s="101" t="s">
        <v>130</v>
      </c>
      <c r="E48" s="102" t="s">
        <v>76</v>
      </c>
      <c r="F48" s="103">
        <v>36559</v>
      </c>
      <c r="G48" s="104" t="s">
        <v>65</v>
      </c>
      <c r="H48" s="105" t="s">
        <v>49</v>
      </c>
      <c r="I48" s="106">
        <v>6.83</v>
      </c>
      <c r="J48" s="107"/>
      <c r="K48" s="107">
        <v>8.3000000000000007</v>
      </c>
      <c r="L48" s="106">
        <v>6.86</v>
      </c>
      <c r="M48" s="106">
        <v>2.79</v>
      </c>
      <c r="N48" s="108" t="s">
        <v>50</v>
      </c>
      <c r="O48" s="108" t="s">
        <v>50</v>
      </c>
      <c r="P48" s="108" t="s">
        <v>50</v>
      </c>
      <c r="Q48" s="108" t="s">
        <v>50</v>
      </c>
      <c r="R48" s="108" t="s">
        <v>59</v>
      </c>
      <c r="S48" s="109">
        <v>0</v>
      </c>
      <c r="T48" s="110" t="s">
        <v>52</v>
      </c>
    </row>
    <row r="49" spans="1:20" ht="20.100000000000001" customHeight="1">
      <c r="A49" s="37">
        <f t="shared" si="1"/>
        <v>36</v>
      </c>
      <c r="B49" s="100">
        <v>24211715522</v>
      </c>
      <c r="C49" s="136" t="s">
        <v>63</v>
      </c>
      <c r="D49" s="101" t="s">
        <v>131</v>
      </c>
      <c r="E49" s="102" t="s">
        <v>76</v>
      </c>
      <c r="F49" s="103">
        <v>36203</v>
      </c>
      <c r="G49" s="104" t="s">
        <v>58</v>
      </c>
      <c r="H49" s="105" t="s">
        <v>49</v>
      </c>
      <c r="I49" s="106">
        <v>6.72</v>
      </c>
      <c r="J49" s="107"/>
      <c r="K49" s="107">
        <v>7.1</v>
      </c>
      <c r="L49" s="106">
        <v>6.73</v>
      </c>
      <c r="M49" s="106">
        <v>2.67</v>
      </c>
      <c r="N49" s="108" t="s">
        <v>50</v>
      </c>
      <c r="O49" s="108" t="s">
        <v>50</v>
      </c>
      <c r="P49" s="108" t="s">
        <v>50</v>
      </c>
      <c r="Q49" s="108" t="s">
        <v>50</v>
      </c>
      <c r="R49" s="108" t="s">
        <v>59</v>
      </c>
      <c r="S49" s="109">
        <v>0</v>
      </c>
      <c r="T49" s="110" t="s">
        <v>52</v>
      </c>
    </row>
    <row r="50" spans="1:20" ht="20.100000000000001" customHeight="1">
      <c r="A50" s="37">
        <f t="shared" si="1"/>
        <v>37</v>
      </c>
      <c r="B50" s="100">
        <v>24211214730</v>
      </c>
      <c r="C50" s="136" t="s">
        <v>132</v>
      </c>
      <c r="D50" s="101" t="s">
        <v>133</v>
      </c>
      <c r="E50" s="102" t="s">
        <v>76</v>
      </c>
      <c r="F50" s="103">
        <v>36646</v>
      </c>
      <c r="G50" s="104" t="s">
        <v>134</v>
      </c>
      <c r="H50" s="105" t="s">
        <v>49</v>
      </c>
      <c r="I50" s="106">
        <v>7.12</v>
      </c>
      <c r="J50" s="107"/>
      <c r="K50" s="107">
        <v>0</v>
      </c>
      <c r="L50" s="106">
        <v>6.97</v>
      </c>
      <c r="M50" s="106">
        <v>2.9</v>
      </c>
      <c r="N50" s="108">
        <v>0</v>
      </c>
      <c r="O50" s="108">
        <v>0</v>
      </c>
      <c r="P50" s="108" t="s">
        <v>50</v>
      </c>
      <c r="Q50" s="108" t="s">
        <v>50</v>
      </c>
      <c r="R50" s="108" t="s">
        <v>59</v>
      </c>
      <c r="S50" s="109">
        <v>0</v>
      </c>
      <c r="T50" s="110" t="s">
        <v>81</v>
      </c>
    </row>
    <row r="51" spans="1:20" ht="20.100000000000001" customHeight="1">
      <c r="A51" s="37">
        <f t="shared" si="1"/>
        <v>38</v>
      </c>
      <c r="B51" s="100">
        <v>24211715471</v>
      </c>
      <c r="C51" s="136" t="s">
        <v>135</v>
      </c>
      <c r="D51" s="101" t="s">
        <v>136</v>
      </c>
      <c r="E51" s="102" t="s">
        <v>76</v>
      </c>
      <c r="F51" s="103">
        <v>36671</v>
      </c>
      <c r="G51" s="104" t="s">
        <v>137</v>
      </c>
      <c r="H51" s="105" t="s">
        <v>49</v>
      </c>
      <c r="I51" s="106">
        <v>7.06</v>
      </c>
      <c r="J51" s="107"/>
      <c r="K51" s="107">
        <v>0</v>
      </c>
      <c r="L51" s="106">
        <v>6.92</v>
      </c>
      <c r="M51" s="106">
        <v>2.87</v>
      </c>
      <c r="N51" s="108" t="s">
        <v>50</v>
      </c>
      <c r="O51" s="108">
        <v>0</v>
      </c>
      <c r="P51" s="108" t="s">
        <v>50</v>
      </c>
      <c r="Q51" s="108" t="s">
        <v>50</v>
      </c>
      <c r="R51" s="108" t="s">
        <v>59</v>
      </c>
      <c r="S51" s="109">
        <v>0</v>
      </c>
      <c r="T51" s="110" t="s">
        <v>81</v>
      </c>
    </row>
    <row r="52" spans="1:20" ht="20.100000000000001" customHeight="1">
      <c r="A52" s="37">
        <f t="shared" si="1"/>
        <v>39</v>
      </c>
      <c r="B52" s="100">
        <v>24211716786</v>
      </c>
      <c r="C52" s="136" t="s">
        <v>138</v>
      </c>
      <c r="D52" s="101" t="s">
        <v>136</v>
      </c>
      <c r="E52" s="102" t="s">
        <v>76</v>
      </c>
      <c r="F52" s="103">
        <v>36641</v>
      </c>
      <c r="G52" s="104" t="s">
        <v>65</v>
      </c>
      <c r="H52" s="105" t="s">
        <v>49</v>
      </c>
      <c r="I52" s="106">
        <v>6.66</v>
      </c>
      <c r="J52" s="107"/>
      <c r="K52" s="107">
        <v>0</v>
      </c>
      <c r="L52" s="106">
        <v>6.52</v>
      </c>
      <c r="M52" s="106">
        <v>2.6</v>
      </c>
      <c r="N52" s="108" t="s">
        <v>50</v>
      </c>
      <c r="O52" s="108" t="s">
        <v>50</v>
      </c>
      <c r="P52" s="108" t="s">
        <v>50</v>
      </c>
      <c r="Q52" s="108" t="s">
        <v>50</v>
      </c>
      <c r="R52" s="108" t="s">
        <v>59</v>
      </c>
      <c r="S52" s="109">
        <v>0</v>
      </c>
      <c r="T52" s="110" t="s">
        <v>81</v>
      </c>
    </row>
    <row r="53" spans="1:20" ht="20.100000000000001" customHeight="1">
      <c r="A53" s="37">
        <f t="shared" si="1"/>
        <v>40</v>
      </c>
      <c r="B53" s="100">
        <v>24211702989</v>
      </c>
      <c r="C53" s="136" t="s">
        <v>139</v>
      </c>
      <c r="D53" s="101" t="s">
        <v>140</v>
      </c>
      <c r="E53" s="102" t="s">
        <v>76</v>
      </c>
      <c r="F53" s="103">
        <v>36687</v>
      </c>
      <c r="G53" s="104" t="s">
        <v>65</v>
      </c>
      <c r="H53" s="105" t="s">
        <v>49</v>
      </c>
      <c r="I53" s="106">
        <v>7.28</v>
      </c>
      <c r="J53" s="107"/>
      <c r="K53" s="107">
        <v>6.6</v>
      </c>
      <c r="L53" s="106">
        <v>7.27</v>
      </c>
      <c r="M53" s="106">
        <v>3.04</v>
      </c>
      <c r="N53" s="108" t="s">
        <v>50</v>
      </c>
      <c r="O53" s="108" t="s">
        <v>50</v>
      </c>
      <c r="P53" s="108" t="s">
        <v>50</v>
      </c>
      <c r="Q53" s="108" t="s">
        <v>50</v>
      </c>
      <c r="R53" s="108" t="s">
        <v>59</v>
      </c>
      <c r="S53" s="109">
        <v>0</v>
      </c>
      <c r="T53" s="110" t="s">
        <v>52</v>
      </c>
    </row>
    <row r="54" spans="1:20" ht="20.100000000000001" hidden="1" customHeight="1">
      <c r="A54" s="37">
        <f t="shared" si="1"/>
        <v>41</v>
      </c>
      <c r="B54" s="100"/>
      <c r="C54" s="136"/>
      <c r="D54" s="101"/>
      <c r="E54" s="102"/>
      <c r="F54" s="103"/>
      <c r="G54" s="104"/>
      <c r="H54" s="105"/>
      <c r="I54" s="106"/>
      <c r="J54" s="107"/>
      <c r="K54" s="107"/>
      <c r="L54" s="106"/>
      <c r="M54" s="106"/>
      <c r="N54" s="108"/>
      <c r="O54" s="108"/>
      <c r="P54" s="108"/>
      <c r="Q54" s="108"/>
      <c r="R54" s="108"/>
      <c r="S54" s="109"/>
      <c r="T54" s="110"/>
    </row>
    <row r="55" spans="1:20" ht="20.100000000000001" hidden="1" customHeight="1">
      <c r="A55" s="37">
        <f t="shared" si="1"/>
        <v>42</v>
      </c>
      <c r="B55" s="100"/>
      <c r="C55" s="136"/>
      <c r="D55" s="101"/>
      <c r="E55" s="102"/>
      <c r="F55" s="103"/>
      <c r="G55" s="104"/>
      <c r="H55" s="105"/>
      <c r="I55" s="106"/>
      <c r="J55" s="107"/>
      <c r="K55" s="107"/>
      <c r="L55" s="106"/>
      <c r="M55" s="106"/>
      <c r="N55" s="108"/>
      <c r="O55" s="108"/>
      <c r="P55" s="108"/>
      <c r="Q55" s="108"/>
      <c r="R55" s="108"/>
      <c r="S55" s="109"/>
      <c r="T55" s="110"/>
    </row>
    <row r="56" spans="1:20" ht="20.100000000000001" hidden="1" customHeight="1">
      <c r="A56" s="37">
        <f t="shared" si="1"/>
        <v>43</v>
      </c>
      <c r="B56" s="100"/>
      <c r="C56" s="136"/>
      <c r="D56" s="101"/>
      <c r="E56" s="102"/>
      <c r="F56" s="103"/>
      <c r="G56" s="104"/>
      <c r="H56" s="105"/>
      <c r="I56" s="106"/>
      <c r="J56" s="107"/>
      <c r="K56" s="107"/>
      <c r="L56" s="106"/>
      <c r="M56" s="106"/>
      <c r="N56" s="108"/>
      <c r="O56" s="108"/>
      <c r="P56" s="108"/>
      <c r="Q56" s="108"/>
      <c r="R56" s="108"/>
      <c r="S56" s="109"/>
      <c r="T56" s="110"/>
    </row>
    <row r="57" spans="1:20" ht="20.100000000000001" hidden="1" customHeight="1">
      <c r="A57" s="37">
        <f t="shared" si="1"/>
        <v>44</v>
      </c>
      <c r="B57" s="100"/>
      <c r="C57" s="136"/>
      <c r="D57" s="101"/>
      <c r="E57" s="102"/>
      <c r="F57" s="103"/>
      <c r="G57" s="104"/>
      <c r="H57" s="105"/>
      <c r="I57" s="106"/>
      <c r="J57" s="107"/>
      <c r="K57" s="107"/>
      <c r="L57" s="106"/>
      <c r="M57" s="106"/>
      <c r="N57" s="108"/>
      <c r="O57" s="108"/>
      <c r="P57" s="108"/>
      <c r="Q57" s="108"/>
      <c r="R57" s="108"/>
      <c r="S57" s="109"/>
      <c r="T57" s="110"/>
    </row>
    <row r="58" spans="1:20" ht="20.100000000000001" hidden="1" customHeight="1">
      <c r="A58" s="37">
        <f t="shared" si="1"/>
        <v>45</v>
      </c>
      <c r="B58" s="100"/>
      <c r="C58" s="136"/>
      <c r="D58" s="101"/>
      <c r="E58" s="102"/>
      <c r="F58" s="103"/>
      <c r="G58" s="104"/>
      <c r="H58" s="105"/>
      <c r="I58" s="106"/>
      <c r="J58" s="107"/>
      <c r="K58" s="107"/>
      <c r="L58" s="106"/>
      <c r="M58" s="106"/>
      <c r="N58" s="108"/>
      <c r="O58" s="108"/>
      <c r="P58" s="108"/>
      <c r="Q58" s="108"/>
      <c r="R58" s="108"/>
      <c r="S58" s="109"/>
      <c r="T58" s="110"/>
    </row>
    <row r="59" spans="1:20" ht="20.100000000000001" hidden="1" customHeight="1">
      <c r="A59" s="37">
        <f t="shared" si="1"/>
        <v>46</v>
      </c>
      <c r="B59" s="100"/>
      <c r="C59" s="136"/>
      <c r="D59" s="101"/>
      <c r="E59" s="102"/>
      <c r="F59" s="103"/>
      <c r="G59" s="104"/>
      <c r="H59" s="105"/>
      <c r="I59" s="106"/>
      <c r="J59" s="107"/>
      <c r="K59" s="107"/>
      <c r="L59" s="106"/>
      <c r="M59" s="106"/>
      <c r="N59" s="108"/>
      <c r="O59" s="108"/>
      <c r="P59" s="108"/>
      <c r="Q59" s="108"/>
      <c r="R59" s="108"/>
      <c r="S59" s="109"/>
      <c r="T59" s="110"/>
    </row>
    <row r="60" spans="1:20" ht="20.100000000000001" hidden="1" customHeight="1">
      <c r="A60" s="37">
        <f t="shared" si="1"/>
        <v>47</v>
      </c>
      <c r="B60" s="100"/>
      <c r="C60" s="136"/>
      <c r="D60" s="101"/>
      <c r="E60" s="102"/>
      <c r="F60" s="103"/>
      <c r="G60" s="104"/>
      <c r="H60" s="105"/>
      <c r="I60" s="106"/>
      <c r="J60" s="107"/>
      <c r="K60" s="107"/>
      <c r="L60" s="106"/>
      <c r="M60" s="106"/>
      <c r="N60" s="108"/>
      <c r="O60" s="108"/>
      <c r="P60" s="108"/>
      <c r="Q60" s="108"/>
      <c r="R60" s="108"/>
      <c r="S60" s="109"/>
      <c r="T60" s="110"/>
    </row>
    <row r="61" spans="1:20" ht="20.100000000000001" hidden="1" customHeight="1">
      <c r="A61" s="37">
        <f t="shared" si="1"/>
        <v>48</v>
      </c>
      <c r="B61" s="100"/>
      <c r="C61" s="136"/>
      <c r="D61" s="101"/>
      <c r="E61" s="102"/>
      <c r="F61" s="103"/>
      <c r="G61" s="104"/>
      <c r="H61" s="105"/>
      <c r="I61" s="106"/>
      <c r="J61" s="107"/>
      <c r="K61" s="107"/>
      <c r="L61" s="106"/>
      <c r="M61" s="106"/>
      <c r="N61" s="108"/>
      <c r="O61" s="108"/>
      <c r="P61" s="108"/>
      <c r="Q61" s="108"/>
      <c r="R61" s="108"/>
      <c r="S61" s="109"/>
      <c r="T61" s="110"/>
    </row>
    <row r="62" spans="1:20" ht="20.100000000000001" customHeight="1">
      <c r="A62" s="86" t="s">
        <v>39</v>
      </c>
      <c r="B62" s="3"/>
      <c r="C62" s="4"/>
      <c r="D62" s="5"/>
      <c r="E62" s="5"/>
      <c r="F62" s="6"/>
      <c r="G62" s="4"/>
      <c r="H62" s="4"/>
      <c r="I62" s="4"/>
      <c r="J62" s="4"/>
      <c r="K62" s="4"/>
      <c r="L62" s="4"/>
      <c r="M62" s="7"/>
      <c r="N62" s="7"/>
      <c r="O62" s="7"/>
      <c r="P62" s="8"/>
      <c r="Q62" s="8"/>
      <c r="R62" s="7"/>
      <c r="S62" s="9"/>
      <c r="T62" s="47"/>
    </row>
    <row r="63" spans="1:20" ht="20.100000000000001" customHeight="1">
      <c r="A63" s="37">
        <v>1</v>
      </c>
      <c r="B63" s="38">
        <v>2321632765</v>
      </c>
      <c r="C63" s="40" t="s">
        <v>71</v>
      </c>
      <c r="D63" s="29" t="s">
        <v>57</v>
      </c>
      <c r="E63" s="36" t="s">
        <v>47</v>
      </c>
      <c r="F63" s="30">
        <v>36163</v>
      </c>
      <c r="G63" s="31" t="s">
        <v>48</v>
      </c>
      <c r="H63" s="32" t="s">
        <v>49</v>
      </c>
      <c r="I63" s="33">
        <v>6</v>
      </c>
      <c r="J63" s="34"/>
      <c r="K63" s="34">
        <v>6.9</v>
      </c>
      <c r="L63" s="33">
        <v>6.02</v>
      </c>
      <c r="M63" s="33">
        <v>2.2400000000000002</v>
      </c>
      <c r="N63" s="35" t="s">
        <v>50</v>
      </c>
      <c r="O63" s="35">
        <v>0</v>
      </c>
      <c r="P63" s="35" t="s">
        <v>50</v>
      </c>
      <c r="Q63" s="35" t="s">
        <v>50</v>
      </c>
      <c r="R63" s="35" t="s">
        <v>59</v>
      </c>
      <c r="S63" s="43">
        <v>0</v>
      </c>
      <c r="T63" s="41" t="s">
        <v>66</v>
      </c>
    </row>
    <row r="64" spans="1:20" ht="20.100000000000001" customHeight="1">
      <c r="A64" s="37">
        <f t="shared" ref="A64:A111" si="2">A63+1</f>
        <v>2</v>
      </c>
      <c r="B64" s="38">
        <v>2321158426</v>
      </c>
      <c r="C64" s="40" t="s">
        <v>72</v>
      </c>
      <c r="D64" s="29" t="s">
        <v>73</v>
      </c>
      <c r="E64" s="36" t="s">
        <v>47</v>
      </c>
      <c r="F64" s="30">
        <v>36311</v>
      </c>
      <c r="G64" s="31" t="s">
        <v>65</v>
      </c>
      <c r="H64" s="32" t="s">
        <v>49</v>
      </c>
      <c r="I64" s="33">
        <v>6.08</v>
      </c>
      <c r="J64" s="34"/>
      <c r="K64" s="34">
        <v>6.6</v>
      </c>
      <c r="L64" s="33">
        <v>6.21</v>
      </c>
      <c r="M64" s="33">
        <v>2.36</v>
      </c>
      <c r="N64" s="35">
        <v>0</v>
      </c>
      <c r="O64" s="35">
        <v>0</v>
      </c>
      <c r="P64" s="35" t="s">
        <v>50</v>
      </c>
      <c r="Q64" s="35" t="s">
        <v>50</v>
      </c>
      <c r="R64" s="35" t="s">
        <v>51</v>
      </c>
      <c r="S64" s="43">
        <v>4</v>
      </c>
      <c r="T64" s="41" t="s">
        <v>66</v>
      </c>
    </row>
    <row r="65" spans="1:20" ht="20.100000000000001" customHeight="1">
      <c r="A65" s="37">
        <f t="shared" si="2"/>
        <v>3</v>
      </c>
      <c r="B65" s="38">
        <v>24211215600</v>
      </c>
      <c r="C65" s="40" t="s">
        <v>67</v>
      </c>
      <c r="D65" s="29" t="s">
        <v>141</v>
      </c>
      <c r="E65" s="36" t="s">
        <v>76</v>
      </c>
      <c r="F65" s="30">
        <v>36315</v>
      </c>
      <c r="G65" s="31" t="s">
        <v>55</v>
      </c>
      <c r="H65" s="32" t="s">
        <v>49</v>
      </c>
      <c r="I65" s="33">
        <v>7.05</v>
      </c>
      <c r="J65" s="34"/>
      <c r="K65" s="34">
        <v>7.3</v>
      </c>
      <c r="L65" s="33">
        <v>7.06</v>
      </c>
      <c r="M65" s="33">
        <v>2.9</v>
      </c>
      <c r="N65" s="35" t="s">
        <v>50</v>
      </c>
      <c r="O65" s="35" t="s">
        <v>50</v>
      </c>
      <c r="P65" s="35" t="s">
        <v>50</v>
      </c>
      <c r="Q65" s="35" t="s">
        <v>50</v>
      </c>
      <c r="R65" s="35" t="s">
        <v>59</v>
      </c>
      <c r="S65" s="43">
        <v>1</v>
      </c>
      <c r="T65" s="41" t="s">
        <v>66</v>
      </c>
    </row>
    <row r="66" spans="1:20" ht="20.100000000000001" customHeight="1">
      <c r="A66" s="37">
        <f t="shared" si="2"/>
        <v>4</v>
      </c>
      <c r="B66" s="38">
        <v>24211715681</v>
      </c>
      <c r="C66" s="40" t="s">
        <v>63</v>
      </c>
      <c r="D66" s="29" t="s">
        <v>142</v>
      </c>
      <c r="E66" s="36" t="s">
        <v>76</v>
      </c>
      <c r="F66" s="30">
        <v>36799</v>
      </c>
      <c r="G66" s="31" t="s">
        <v>58</v>
      </c>
      <c r="H66" s="32" t="s">
        <v>49</v>
      </c>
      <c r="I66" s="33">
        <v>6.62</v>
      </c>
      <c r="J66" s="34"/>
      <c r="K66" s="34">
        <v>7.3</v>
      </c>
      <c r="L66" s="33">
        <v>6.64</v>
      </c>
      <c r="M66" s="33">
        <v>2.64</v>
      </c>
      <c r="N66" s="35">
        <v>0</v>
      </c>
      <c r="O66" s="35" t="s">
        <v>50</v>
      </c>
      <c r="P66" s="35" t="s">
        <v>50</v>
      </c>
      <c r="Q66" s="35" t="s">
        <v>50</v>
      </c>
      <c r="R66" s="35" t="s">
        <v>59</v>
      </c>
      <c r="S66" s="43">
        <v>0</v>
      </c>
      <c r="T66" s="41" t="s">
        <v>66</v>
      </c>
    </row>
    <row r="67" spans="1:20" ht="20.100000000000001" customHeight="1">
      <c r="A67" s="37">
        <f t="shared" si="2"/>
        <v>5</v>
      </c>
      <c r="B67" s="38">
        <v>24211702572</v>
      </c>
      <c r="C67" s="40" t="s">
        <v>143</v>
      </c>
      <c r="D67" s="29" t="s">
        <v>144</v>
      </c>
      <c r="E67" s="36" t="s">
        <v>76</v>
      </c>
      <c r="F67" s="30">
        <v>36608</v>
      </c>
      <c r="G67" s="31" t="s">
        <v>145</v>
      </c>
      <c r="H67" s="32" t="s">
        <v>49</v>
      </c>
      <c r="I67" s="33">
        <v>6.62</v>
      </c>
      <c r="J67" s="34"/>
      <c r="K67" s="34">
        <v>7.5</v>
      </c>
      <c r="L67" s="33">
        <v>6.64</v>
      </c>
      <c r="M67" s="33">
        <v>2.65</v>
      </c>
      <c r="N67" s="35">
        <v>0</v>
      </c>
      <c r="O67" s="35">
        <v>0</v>
      </c>
      <c r="P67" s="35" t="s">
        <v>50</v>
      </c>
      <c r="Q67" s="35" t="s">
        <v>50</v>
      </c>
      <c r="R67" s="35" t="s">
        <v>51</v>
      </c>
      <c r="S67" s="43">
        <v>0</v>
      </c>
      <c r="T67" s="41" t="s">
        <v>66</v>
      </c>
    </row>
    <row r="68" spans="1:20" ht="20.100000000000001" customHeight="1">
      <c r="A68" s="37">
        <f t="shared" si="2"/>
        <v>6</v>
      </c>
      <c r="B68" s="38">
        <v>24211716506</v>
      </c>
      <c r="C68" s="40" t="s">
        <v>146</v>
      </c>
      <c r="D68" s="29" t="s">
        <v>50</v>
      </c>
      <c r="E68" s="36" t="s">
        <v>76</v>
      </c>
      <c r="F68" s="30">
        <v>36745</v>
      </c>
      <c r="G68" s="31" t="s">
        <v>147</v>
      </c>
      <c r="H68" s="32" t="s">
        <v>49</v>
      </c>
      <c r="I68" s="33">
        <v>7.63</v>
      </c>
      <c r="J68" s="34"/>
      <c r="K68" s="34">
        <v>8</v>
      </c>
      <c r="L68" s="33">
        <v>7.64</v>
      </c>
      <c r="M68" s="33">
        <v>3.25</v>
      </c>
      <c r="N68" s="35" t="s">
        <v>50</v>
      </c>
      <c r="O68" s="35" t="s">
        <v>50</v>
      </c>
      <c r="P68" s="35" t="s">
        <v>50</v>
      </c>
      <c r="Q68" s="35" t="s">
        <v>50</v>
      </c>
      <c r="R68" s="35" t="s">
        <v>59</v>
      </c>
      <c r="S68" s="43">
        <v>0</v>
      </c>
      <c r="T68" s="41" t="s">
        <v>52</v>
      </c>
    </row>
    <row r="69" spans="1:20" ht="20.100000000000001" customHeight="1">
      <c r="A69" s="37">
        <f t="shared" si="2"/>
        <v>7</v>
      </c>
      <c r="B69" s="38">
        <v>24211710288</v>
      </c>
      <c r="C69" s="40" t="s">
        <v>148</v>
      </c>
      <c r="D69" s="29" t="s">
        <v>149</v>
      </c>
      <c r="E69" s="36" t="s">
        <v>76</v>
      </c>
      <c r="F69" s="30">
        <v>36577</v>
      </c>
      <c r="G69" s="31" t="s">
        <v>65</v>
      </c>
      <c r="H69" s="32" t="s">
        <v>49</v>
      </c>
      <c r="I69" s="33">
        <v>6.24</v>
      </c>
      <c r="J69" s="34"/>
      <c r="K69" s="34">
        <v>7</v>
      </c>
      <c r="L69" s="33">
        <v>6.3</v>
      </c>
      <c r="M69" s="33">
        <v>2.4900000000000002</v>
      </c>
      <c r="N69" s="35">
        <v>0</v>
      </c>
      <c r="O69" s="35">
        <v>0</v>
      </c>
      <c r="P69" s="35" t="s">
        <v>50</v>
      </c>
      <c r="Q69" s="35" t="s">
        <v>50</v>
      </c>
      <c r="R69" s="35" t="s">
        <v>51</v>
      </c>
      <c r="S69" s="43">
        <v>4</v>
      </c>
      <c r="T69" s="41" t="s">
        <v>66</v>
      </c>
    </row>
    <row r="70" spans="1:20" ht="20.100000000000001" customHeight="1">
      <c r="A70" s="37">
        <f t="shared" si="2"/>
        <v>8</v>
      </c>
      <c r="B70" s="38">
        <v>24211706353</v>
      </c>
      <c r="C70" s="40" t="s">
        <v>150</v>
      </c>
      <c r="D70" s="29" t="s">
        <v>73</v>
      </c>
      <c r="E70" s="36" t="s">
        <v>76</v>
      </c>
      <c r="F70" s="30">
        <v>36846</v>
      </c>
      <c r="G70" s="31" t="s">
        <v>65</v>
      </c>
      <c r="H70" s="32" t="s">
        <v>49</v>
      </c>
      <c r="I70" s="33">
        <v>6.96</v>
      </c>
      <c r="J70" s="34"/>
      <c r="K70" s="34">
        <v>6.6</v>
      </c>
      <c r="L70" s="33">
        <v>6.95</v>
      </c>
      <c r="M70" s="33">
        <v>2.84</v>
      </c>
      <c r="N70" s="35" t="s">
        <v>50</v>
      </c>
      <c r="O70" s="35" t="s">
        <v>50</v>
      </c>
      <c r="P70" s="35" t="s">
        <v>50</v>
      </c>
      <c r="Q70" s="35" t="s">
        <v>50</v>
      </c>
      <c r="R70" s="35" t="s">
        <v>51</v>
      </c>
      <c r="S70" s="43">
        <v>1</v>
      </c>
      <c r="T70" s="41" t="s">
        <v>66</v>
      </c>
    </row>
    <row r="71" spans="1:20" ht="20.100000000000001" customHeight="1">
      <c r="A71" s="37">
        <f t="shared" si="2"/>
        <v>9</v>
      </c>
      <c r="B71" s="38">
        <v>24211716785</v>
      </c>
      <c r="C71" s="40" t="s">
        <v>83</v>
      </c>
      <c r="D71" s="29" t="s">
        <v>73</v>
      </c>
      <c r="E71" s="36" t="s">
        <v>76</v>
      </c>
      <c r="F71" s="30">
        <v>36541</v>
      </c>
      <c r="G71" s="31" t="s">
        <v>65</v>
      </c>
      <c r="H71" s="32" t="s">
        <v>49</v>
      </c>
      <c r="I71" s="33">
        <v>6.77</v>
      </c>
      <c r="J71" s="34"/>
      <c r="K71" s="34">
        <v>0</v>
      </c>
      <c r="L71" s="33">
        <v>6.63</v>
      </c>
      <c r="M71" s="33">
        <v>2.64</v>
      </c>
      <c r="N71" s="35" t="s">
        <v>50</v>
      </c>
      <c r="O71" s="35" t="s">
        <v>50</v>
      </c>
      <c r="P71" s="35" t="s">
        <v>50</v>
      </c>
      <c r="Q71" s="35" t="s">
        <v>50</v>
      </c>
      <c r="R71" s="35" t="s">
        <v>59</v>
      </c>
      <c r="S71" s="43">
        <v>0</v>
      </c>
      <c r="T71" s="41" t="s">
        <v>81</v>
      </c>
    </row>
    <row r="72" spans="1:20" ht="20.100000000000001" customHeight="1">
      <c r="A72" s="37">
        <f t="shared" si="2"/>
        <v>10</v>
      </c>
      <c r="B72" s="38">
        <v>24211712410</v>
      </c>
      <c r="C72" s="40" t="s">
        <v>151</v>
      </c>
      <c r="D72" s="29" t="s">
        <v>68</v>
      </c>
      <c r="E72" s="36" t="s">
        <v>76</v>
      </c>
      <c r="F72" s="30">
        <v>36465</v>
      </c>
      <c r="G72" s="31" t="s">
        <v>48</v>
      </c>
      <c r="H72" s="32" t="s">
        <v>49</v>
      </c>
      <c r="I72" s="33">
        <v>5.85</v>
      </c>
      <c r="J72" s="34"/>
      <c r="K72" s="34">
        <v>8.3000000000000007</v>
      </c>
      <c r="L72" s="33">
        <v>6.08</v>
      </c>
      <c r="M72" s="33">
        <v>2.29</v>
      </c>
      <c r="N72" s="35">
        <v>0</v>
      </c>
      <c r="O72" s="35">
        <v>0</v>
      </c>
      <c r="P72" s="35" t="s">
        <v>50</v>
      </c>
      <c r="Q72" s="35" t="s">
        <v>50</v>
      </c>
      <c r="R72" s="35" t="s">
        <v>59</v>
      </c>
      <c r="S72" s="43">
        <v>6</v>
      </c>
      <c r="T72" s="41" t="s">
        <v>66</v>
      </c>
    </row>
    <row r="73" spans="1:20" ht="20.100000000000001" customHeight="1">
      <c r="A73" s="37">
        <f t="shared" si="2"/>
        <v>11</v>
      </c>
      <c r="B73" s="38">
        <v>24211705482</v>
      </c>
      <c r="C73" s="40" t="s">
        <v>152</v>
      </c>
      <c r="D73" s="29" t="s">
        <v>54</v>
      </c>
      <c r="E73" s="36" t="s">
        <v>76</v>
      </c>
      <c r="F73" s="30">
        <v>36598</v>
      </c>
      <c r="G73" s="31" t="s">
        <v>106</v>
      </c>
      <c r="H73" s="32" t="s">
        <v>49</v>
      </c>
      <c r="I73" s="33">
        <v>6.03</v>
      </c>
      <c r="J73" s="34"/>
      <c r="K73" s="34">
        <v>0</v>
      </c>
      <c r="L73" s="33">
        <v>6.16</v>
      </c>
      <c r="M73" s="33">
        <v>2.35</v>
      </c>
      <c r="N73" s="35">
        <v>0</v>
      </c>
      <c r="O73" s="35">
        <v>0</v>
      </c>
      <c r="P73" s="35" t="s">
        <v>50</v>
      </c>
      <c r="Q73" s="35" t="s">
        <v>50</v>
      </c>
      <c r="R73" s="35" t="s">
        <v>59</v>
      </c>
      <c r="S73" s="43">
        <v>7</v>
      </c>
      <c r="T73" s="41" t="s">
        <v>81</v>
      </c>
    </row>
    <row r="74" spans="1:20" ht="20.100000000000001" customHeight="1">
      <c r="A74" s="37">
        <f t="shared" si="2"/>
        <v>12</v>
      </c>
      <c r="B74" s="38">
        <v>24217100858</v>
      </c>
      <c r="C74" s="40" t="s">
        <v>153</v>
      </c>
      <c r="D74" s="29" t="s">
        <v>122</v>
      </c>
      <c r="E74" s="36" t="s">
        <v>76</v>
      </c>
      <c r="F74" s="30">
        <v>36580</v>
      </c>
      <c r="G74" s="31" t="s">
        <v>65</v>
      </c>
      <c r="H74" s="32" t="s">
        <v>49</v>
      </c>
      <c r="I74" s="33">
        <v>7.86</v>
      </c>
      <c r="J74" s="34"/>
      <c r="K74" s="34">
        <v>8.1999999999999993</v>
      </c>
      <c r="L74" s="33">
        <v>7.87</v>
      </c>
      <c r="M74" s="33">
        <v>3.39</v>
      </c>
      <c r="N74" s="35" t="s">
        <v>50</v>
      </c>
      <c r="O74" s="35" t="s">
        <v>50</v>
      </c>
      <c r="P74" s="35" t="s">
        <v>50</v>
      </c>
      <c r="Q74" s="35" t="s">
        <v>50</v>
      </c>
      <c r="R74" s="35" t="s">
        <v>51</v>
      </c>
      <c r="S74" s="43">
        <v>0</v>
      </c>
      <c r="T74" s="41" t="s">
        <v>52</v>
      </c>
    </row>
    <row r="75" spans="1:20" ht="20.100000000000001" customHeight="1">
      <c r="A75" s="37">
        <f t="shared" si="2"/>
        <v>13</v>
      </c>
      <c r="B75" s="38">
        <v>24211715319</v>
      </c>
      <c r="C75" s="40" t="s">
        <v>154</v>
      </c>
      <c r="D75" s="29" t="s">
        <v>155</v>
      </c>
      <c r="E75" s="36" t="s">
        <v>76</v>
      </c>
      <c r="F75" s="30">
        <v>36534</v>
      </c>
      <c r="G75" s="31" t="s">
        <v>110</v>
      </c>
      <c r="H75" s="32" t="s">
        <v>49</v>
      </c>
      <c r="I75" s="33">
        <v>6.24</v>
      </c>
      <c r="J75" s="34"/>
      <c r="K75" s="34">
        <v>7.2</v>
      </c>
      <c r="L75" s="33">
        <v>6.17</v>
      </c>
      <c r="M75" s="33">
        <v>2.37</v>
      </c>
      <c r="N75" s="35" t="s">
        <v>50</v>
      </c>
      <c r="O75" s="35">
        <v>0</v>
      </c>
      <c r="P75" s="35" t="s">
        <v>50</v>
      </c>
      <c r="Q75" s="35" t="s">
        <v>50</v>
      </c>
      <c r="R75" s="35" t="s">
        <v>59</v>
      </c>
      <c r="S75" s="43">
        <v>2</v>
      </c>
      <c r="T75" s="41" t="s">
        <v>66</v>
      </c>
    </row>
    <row r="76" spans="1:20" ht="20.100000000000001" customHeight="1">
      <c r="A76" s="37">
        <f t="shared" si="2"/>
        <v>14</v>
      </c>
      <c r="B76" s="38">
        <v>24211700477</v>
      </c>
      <c r="C76" s="40" t="s">
        <v>56</v>
      </c>
      <c r="D76" s="29" t="s">
        <v>156</v>
      </c>
      <c r="E76" s="36" t="s">
        <v>76</v>
      </c>
      <c r="F76" s="30">
        <v>36785</v>
      </c>
      <c r="G76" s="31" t="s">
        <v>65</v>
      </c>
      <c r="H76" s="32" t="s">
        <v>49</v>
      </c>
      <c r="I76" s="33">
        <v>6.82</v>
      </c>
      <c r="J76" s="34"/>
      <c r="K76" s="34">
        <v>7</v>
      </c>
      <c r="L76" s="33">
        <v>6.82</v>
      </c>
      <c r="M76" s="33">
        <v>2.75</v>
      </c>
      <c r="N76" s="35">
        <v>0</v>
      </c>
      <c r="O76" s="35">
        <v>0</v>
      </c>
      <c r="P76" s="35" t="s">
        <v>50</v>
      </c>
      <c r="Q76" s="35" t="s">
        <v>50</v>
      </c>
      <c r="R76" s="35" t="s">
        <v>59</v>
      </c>
      <c r="S76" s="43">
        <v>0</v>
      </c>
      <c r="T76" s="41" t="s">
        <v>66</v>
      </c>
    </row>
    <row r="77" spans="1:20" ht="20.100000000000001" customHeight="1">
      <c r="A77" s="37">
        <f t="shared" si="2"/>
        <v>15</v>
      </c>
      <c r="B77" s="38">
        <v>24211702285</v>
      </c>
      <c r="C77" s="40" t="s">
        <v>157</v>
      </c>
      <c r="D77" s="29" t="s">
        <v>158</v>
      </c>
      <c r="E77" s="36" t="s">
        <v>76</v>
      </c>
      <c r="F77" s="30">
        <v>36866</v>
      </c>
      <c r="G77" s="31" t="s">
        <v>55</v>
      </c>
      <c r="H77" s="32" t="s">
        <v>49</v>
      </c>
      <c r="I77" s="33">
        <v>6.36</v>
      </c>
      <c r="J77" s="34"/>
      <c r="K77" s="34">
        <v>0</v>
      </c>
      <c r="L77" s="33">
        <v>6.45</v>
      </c>
      <c r="M77" s="33">
        <v>2.56</v>
      </c>
      <c r="N77" s="35">
        <v>0</v>
      </c>
      <c r="O77" s="35">
        <v>0</v>
      </c>
      <c r="P77" s="35" t="s">
        <v>50</v>
      </c>
      <c r="Q77" s="35" t="s">
        <v>50</v>
      </c>
      <c r="R77" s="35" t="s">
        <v>59</v>
      </c>
      <c r="S77" s="43">
        <v>5</v>
      </c>
      <c r="T77" s="41" t="s">
        <v>81</v>
      </c>
    </row>
    <row r="78" spans="1:20" ht="20.100000000000001" customHeight="1">
      <c r="A78" s="37">
        <f t="shared" si="2"/>
        <v>16</v>
      </c>
      <c r="B78" s="38">
        <v>24211706352</v>
      </c>
      <c r="C78" s="40" t="s">
        <v>159</v>
      </c>
      <c r="D78" s="29" t="s">
        <v>160</v>
      </c>
      <c r="E78" s="36" t="s">
        <v>76</v>
      </c>
      <c r="F78" s="30">
        <v>36589</v>
      </c>
      <c r="G78" s="31" t="s">
        <v>65</v>
      </c>
      <c r="H78" s="32" t="s">
        <v>49</v>
      </c>
      <c r="I78" s="33">
        <v>6.38</v>
      </c>
      <c r="J78" s="34"/>
      <c r="K78" s="34">
        <v>6.5</v>
      </c>
      <c r="L78" s="33">
        <v>6.38</v>
      </c>
      <c r="M78" s="33">
        <v>2.48</v>
      </c>
      <c r="N78" s="35" t="s">
        <v>50</v>
      </c>
      <c r="O78" s="35" t="s">
        <v>50</v>
      </c>
      <c r="P78" s="35" t="s">
        <v>50</v>
      </c>
      <c r="Q78" s="35" t="s">
        <v>50</v>
      </c>
      <c r="R78" s="35" t="s">
        <v>59</v>
      </c>
      <c r="S78" s="43">
        <v>1</v>
      </c>
      <c r="T78" s="41" t="s">
        <v>66</v>
      </c>
    </row>
    <row r="79" spans="1:20" ht="20.100000000000001" customHeight="1">
      <c r="A79" s="37">
        <f t="shared" si="2"/>
        <v>17</v>
      </c>
      <c r="B79" s="38">
        <v>24211705629</v>
      </c>
      <c r="C79" s="40" t="s">
        <v>83</v>
      </c>
      <c r="D79" s="29" t="s">
        <v>161</v>
      </c>
      <c r="E79" s="36" t="s">
        <v>76</v>
      </c>
      <c r="F79" s="30">
        <v>36868</v>
      </c>
      <c r="G79" s="31" t="s">
        <v>65</v>
      </c>
      <c r="H79" s="32" t="s">
        <v>49</v>
      </c>
      <c r="I79" s="33">
        <v>6.79</v>
      </c>
      <c r="J79" s="34"/>
      <c r="K79" s="34">
        <v>7.8</v>
      </c>
      <c r="L79" s="33">
        <v>6.81</v>
      </c>
      <c r="M79" s="33">
        <v>2.72</v>
      </c>
      <c r="N79" s="35" t="s">
        <v>50</v>
      </c>
      <c r="O79" s="35">
        <v>0</v>
      </c>
      <c r="P79" s="35" t="s">
        <v>50</v>
      </c>
      <c r="Q79" s="35" t="s">
        <v>50</v>
      </c>
      <c r="R79" s="35" t="s">
        <v>59</v>
      </c>
      <c r="S79" s="43">
        <v>0</v>
      </c>
      <c r="T79" s="41" t="s">
        <v>66</v>
      </c>
    </row>
    <row r="80" spans="1:20" ht="20.100000000000001" customHeight="1">
      <c r="A80" s="37">
        <f t="shared" si="2"/>
        <v>18</v>
      </c>
      <c r="B80" s="38">
        <v>24211704680</v>
      </c>
      <c r="C80" s="40" t="s">
        <v>162</v>
      </c>
      <c r="D80" s="29" t="s">
        <v>163</v>
      </c>
      <c r="E80" s="36" t="s">
        <v>76</v>
      </c>
      <c r="F80" s="30">
        <v>36805</v>
      </c>
      <c r="G80" s="31" t="s">
        <v>48</v>
      </c>
      <c r="H80" s="32" t="s">
        <v>49</v>
      </c>
      <c r="I80" s="33">
        <v>6.67</v>
      </c>
      <c r="J80" s="34"/>
      <c r="K80" s="34">
        <v>7.9</v>
      </c>
      <c r="L80" s="33">
        <v>6.69</v>
      </c>
      <c r="M80" s="33">
        <v>2.7</v>
      </c>
      <c r="N80" s="35" t="s">
        <v>50</v>
      </c>
      <c r="O80" s="35" t="s">
        <v>50</v>
      </c>
      <c r="P80" s="35" t="s">
        <v>50</v>
      </c>
      <c r="Q80" s="35" t="s">
        <v>50</v>
      </c>
      <c r="R80" s="35" t="s">
        <v>51</v>
      </c>
      <c r="S80" s="43">
        <v>0</v>
      </c>
      <c r="T80" s="41" t="s">
        <v>52</v>
      </c>
    </row>
    <row r="81" spans="1:20" ht="20.100000000000001" hidden="1" customHeight="1">
      <c r="A81" s="37">
        <f t="shared" si="2"/>
        <v>19</v>
      </c>
      <c r="B81" s="38"/>
      <c r="C81" s="40"/>
      <c r="D81" s="29"/>
      <c r="E81" s="36"/>
      <c r="F81" s="30"/>
      <c r="G81" s="31"/>
      <c r="H81" s="32"/>
      <c r="I81" s="33"/>
      <c r="J81" s="34"/>
      <c r="K81" s="34"/>
      <c r="L81" s="33"/>
      <c r="M81" s="33"/>
      <c r="N81" s="35"/>
      <c r="O81" s="35"/>
      <c r="P81" s="35"/>
      <c r="Q81" s="35"/>
      <c r="R81" s="35"/>
      <c r="S81" s="43"/>
      <c r="T81" s="41"/>
    </row>
    <row r="82" spans="1:20" ht="20.100000000000001" hidden="1" customHeight="1">
      <c r="A82" s="37">
        <f t="shared" si="2"/>
        <v>20</v>
      </c>
      <c r="B82" s="38"/>
      <c r="C82" s="40"/>
      <c r="D82" s="29"/>
      <c r="E82" s="36"/>
      <c r="F82" s="30"/>
      <c r="G82" s="31"/>
      <c r="H82" s="32"/>
      <c r="I82" s="33"/>
      <c r="J82" s="34"/>
      <c r="K82" s="34"/>
      <c r="L82" s="33"/>
      <c r="M82" s="33"/>
      <c r="N82" s="35"/>
      <c r="O82" s="35"/>
      <c r="P82" s="35"/>
      <c r="Q82" s="35"/>
      <c r="R82" s="35"/>
      <c r="S82" s="43"/>
      <c r="T82" s="41"/>
    </row>
    <row r="83" spans="1:20" ht="20.100000000000001" hidden="1" customHeight="1">
      <c r="A83" s="37">
        <f t="shared" si="2"/>
        <v>21</v>
      </c>
      <c r="B83" s="38"/>
      <c r="C83" s="40"/>
      <c r="D83" s="29"/>
      <c r="E83" s="36"/>
      <c r="F83" s="30"/>
      <c r="G83" s="31"/>
      <c r="H83" s="32"/>
      <c r="I83" s="33"/>
      <c r="J83" s="34"/>
      <c r="K83" s="34"/>
      <c r="L83" s="33"/>
      <c r="M83" s="33"/>
      <c r="N83" s="35"/>
      <c r="O83" s="35"/>
      <c r="P83" s="35"/>
      <c r="Q83" s="35"/>
      <c r="R83" s="35"/>
      <c r="S83" s="43"/>
      <c r="T83" s="41"/>
    </row>
    <row r="84" spans="1:20" ht="20.100000000000001" hidden="1" customHeight="1">
      <c r="A84" s="37">
        <f t="shared" si="2"/>
        <v>22</v>
      </c>
      <c r="B84" s="38"/>
      <c r="C84" s="40"/>
      <c r="D84" s="29"/>
      <c r="E84" s="36"/>
      <c r="F84" s="30"/>
      <c r="G84" s="31"/>
      <c r="H84" s="32"/>
      <c r="I84" s="33"/>
      <c r="J84" s="34"/>
      <c r="K84" s="34"/>
      <c r="L84" s="33"/>
      <c r="M84" s="33"/>
      <c r="N84" s="35"/>
      <c r="O84" s="35"/>
      <c r="P84" s="35"/>
      <c r="Q84" s="35"/>
      <c r="R84" s="35"/>
      <c r="S84" s="43"/>
      <c r="T84" s="41"/>
    </row>
    <row r="85" spans="1:20" ht="20.100000000000001" hidden="1" customHeight="1">
      <c r="A85" s="37">
        <f t="shared" si="2"/>
        <v>23</v>
      </c>
      <c r="B85" s="38"/>
      <c r="C85" s="40"/>
      <c r="D85" s="29"/>
      <c r="E85" s="36"/>
      <c r="F85" s="30"/>
      <c r="G85" s="31"/>
      <c r="H85" s="32"/>
      <c r="I85" s="33"/>
      <c r="J85" s="34"/>
      <c r="K85" s="34"/>
      <c r="L85" s="33"/>
      <c r="M85" s="33"/>
      <c r="N85" s="35"/>
      <c r="O85" s="35"/>
      <c r="P85" s="35"/>
      <c r="Q85" s="35"/>
      <c r="R85" s="35"/>
      <c r="S85" s="43"/>
      <c r="T85" s="41"/>
    </row>
    <row r="86" spans="1:20" ht="20.100000000000001" hidden="1" customHeight="1">
      <c r="A86" s="37">
        <f t="shared" si="2"/>
        <v>24</v>
      </c>
      <c r="B86" s="38"/>
      <c r="C86" s="40"/>
      <c r="D86" s="29"/>
      <c r="E86" s="36"/>
      <c r="F86" s="30"/>
      <c r="G86" s="31"/>
      <c r="H86" s="32"/>
      <c r="I86" s="33"/>
      <c r="J86" s="34"/>
      <c r="K86" s="34"/>
      <c r="L86" s="33"/>
      <c r="M86" s="33"/>
      <c r="N86" s="35"/>
      <c r="O86" s="35"/>
      <c r="P86" s="35"/>
      <c r="Q86" s="35"/>
      <c r="R86" s="35"/>
      <c r="S86" s="43"/>
      <c r="T86" s="41"/>
    </row>
    <row r="87" spans="1:20" ht="20.100000000000001" hidden="1" customHeight="1">
      <c r="A87" s="37">
        <f t="shared" si="2"/>
        <v>25</v>
      </c>
      <c r="B87" s="38"/>
      <c r="C87" s="40"/>
      <c r="D87" s="29"/>
      <c r="E87" s="36"/>
      <c r="F87" s="30"/>
      <c r="G87" s="31"/>
      <c r="H87" s="32"/>
      <c r="I87" s="33"/>
      <c r="J87" s="34"/>
      <c r="K87" s="34"/>
      <c r="L87" s="33"/>
      <c r="M87" s="33"/>
      <c r="N87" s="35"/>
      <c r="O87" s="35"/>
      <c r="P87" s="35"/>
      <c r="Q87" s="35"/>
      <c r="R87" s="35"/>
      <c r="S87" s="43"/>
      <c r="T87" s="41"/>
    </row>
    <row r="88" spans="1:20" ht="20.100000000000001" hidden="1" customHeight="1">
      <c r="A88" s="37">
        <f t="shared" si="2"/>
        <v>26</v>
      </c>
      <c r="B88" s="38"/>
      <c r="C88" s="40"/>
      <c r="D88" s="29"/>
      <c r="E88" s="36"/>
      <c r="F88" s="30"/>
      <c r="G88" s="31"/>
      <c r="H88" s="32"/>
      <c r="I88" s="33"/>
      <c r="J88" s="34"/>
      <c r="K88" s="34"/>
      <c r="L88" s="33"/>
      <c r="M88" s="33"/>
      <c r="N88" s="35"/>
      <c r="O88" s="35"/>
      <c r="P88" s="35"/>
      <c r="Q88" s="35"/>
      <c r="R88" s="35"/>
      <c r="S88" s="43"/>
      <c r="T88" s="41"/>
    </row>
    <row r="89" spans="1:20" ht="20.100000000000001" hidden="1" customHeight="1">
      <c r="A89" s="37">
        <f t="shared" si="2"/>
        <v>27</v>
      </c>
      <c r="B89" s="38"/>
      <c r="C89" s="40"/>
      <c r="D89" s="29"/>
      <c r="E89" s="36"/>
      <c r="F89" s="30"/>
      <c r="G89" s="31"/>
      <c r="H89" s="32"/>
      <c r="I89" s="33"/>
      <c r="J89" s="34"/>
      <c r="K89" s="34"/>
      <c r="L89" s="33"/>
      <c r="M89" s="33"/>
      <c r="N89" s="35"/>
      <c r="O89" s="35"/>
      <c r="P89" s="35"/>
      <c r="Q89" s="35"/>
      <c r="R89" s="35"/>
      <c r="S89" s="43"/>
      <c r="T89" s="41"/>
    </row>
    <row r="90" spans="1:20" ht="20.100000000000001" hidden="1" customHeight="1">
      <c r="A90" s="37">
        <f t="shared" si="2"/>
        <v>28</v>
      </c>
      <c r="B90" s="38"/>
      <c r="C90" s="40"/>
      <c r="D90" s="29"/>
      <c r="E90" s="36"/>
      <c r="F90" s="30"/>
      <c r="G90" s="31"/>
      <c r="H90" s="32"/>
      <c r="I90" s="33"/>
      <c r="J90" s="34"/>
      <c r="K90" s="34"/>
      <c r="L90" s="33"/>
      <c r="M90" s="33"/>
      <c r="N90" s="35"/>
      <c r="O90" s="35"/>
      <c r="P90" s="35"/>
      <c r="Q90" s="35"/>
      <c r="R90" s="35"/>
      <c r="S90" s="43"/>
      <c r="T90" s="41"/>
    </row>
    <row r="91" spans="1:20" ht="20.100000000000001" hidden="1" customHeight="1">
      <c r="A91" s="37">
        <f t="shared" si="2"/>
        <v>29</v>
      </c>
      <c r="B91" s="38"/>
      <c r="C91" s="40"/>
      <c r="D91" s="29"/>
      <c r="E91" s="36"/>
      <c r="F91" s="30"/>
      <c r="G91" s="31"/>
      <c r="H91" s="32"/>
      <c r="I91" s="33"/>
      <c r="J91" s="34"/>
      <c r="K91" s="34"/>
      <c r="L91" s="33"/>
      <c r="M91" s="33"/>
      <c r="N91" s="35"/>
      <c r="O91" s="35"/>
      <c r="P91" s="35"/>
      <c r="Q91" s="35"/>
      <c r="R91" s="35"/>
      <c r="S91" s="43"/>
      <c r="T91" s="41"/>
    </row>
    <row r="92" spans="1:20" ht="20.100000000000001" hidden="1" customHeight="1">
      <c r="A92" s="37">
        <f t="shared" si="2"/>
        <v>30</v>
      </c>
      <c r="B92" s="38"/>
      <c r="C92" s="40"/>
      <c r="D92" s="29"/>
      <c r="E92" s="36"/>
      <c r="F92" s="30"/>
      <c r="G92" s="31"/>
      <c r="H92" s="32"/>
      <c r="I92" s="33"/>
      <c r="J92" s="34"/>
      <c r="K92" s="34"/>
      <c r="L92" s="33"/>
      <c r="M92" s="33"/>
      <c r="N92" s="35"/>
      <c r="O92" s="35"/>
      <c r="P92" s="35"/>
      <c r="Q92" s="35"/>
      <c r="R92" s="35"/>
      <c r="S92" s="43"/>
      <c r="T92" s="41"/>
    </row>
    <row r="93" spans="1:20" ht="20.100000000000001" hidden="1" customHeight="1">
      <c r="A93" s="37">
        <f t="shared" si="2"/>
        <v>31</v>
      </c>
      <c r="B93" s="38"/>
      <c r="C93" s="40"/>
      <c r="D93" s="29"/>
      <c r="E93" s="36"/>
      <c r="F93" s="30"/>
      <c r="G93" s="31"/>
      <c r="H93" s="32"/>
      <c r="I93" s="33"/>
      <c r="J93" s="34"/>
      <c r="K93" s="34"/>
      <c r="L93" s="33"/>
      <c r="M93" s="33"/>
      <c r="N93" s="35"/>
      <c r="O93" s="35"/>
      <c r="P93" s="35"/>
      <c r="Q93" s="35"/>
      <c r="R93" s="35"/>
      <c r="S93" s="43"/>
      <c r="T93" s="41"/>
    </row>
    <row r="94" spans="1:20" ht="20.100000000000001" hidden="1" customHeight="1">
      <c r="A94" s="37">
        <f t="shared" si="2"/>
        <v>32</v>
      </c>
      <c r="B94" s="38"/>
      <c r="C94" s="40"/>
      <c r="D94" s="29"/>
      <c r="E94" s="36"/>
      <c r="F94" s="30"/>
      <c r="G94" s="31"/>
      <c r="H94" s="32"/>
      <c r="I94" s="33"/>
      <c r="J94" s="34"/>
      <c r="K94" s="34"/>
      <c r="L94" s="33"/>
      <c r="M94" s="33"/>
      <c r="N94" s="35"/>
      <c r="O94" s="35"/>
      <c r="P94" s="35"/>
      <c r="Q94" s="35"/>
      <c r="R94" s="35"/>
      <c r="S94" s="43"/>
      <c r="T94" s="41"/>
    </row>
    <row r="95" spans="1:20" ht="20.100000000000001" hidden="1" customHeight="1">
      <c r="A95" s="37">
        <f t="shared" si="2"/>
        <v>33</v>
      </c>
      <c r="B95" s="38"/>
      <c r="C95" s="40"/>
      <c r="D95" s="29"/>
      <c r="E95" s="36"/>
      <c r="F95" s="30"/>
      <c r="G95" s="31"/>
      <c r="H95" s="32"/>
      <c r="I95" s="33"/>
      <c r="J95" s="34"/>
      <c r="K95" s="34"/>
      <c r="L95" s="33"/>
      <c r="M95" s="33"/>
      <c r="N95" s="35"/>
      <c r="O95" s="35"/>
      <c r="P95" s="35"/>
      <c r="Q95" s="35"/>
      <c r="R95" s="35"/>
      <c r="S95" s="43"/>
      <c r="T95" s="41"/>
    </row>
    <row r="96" spans="1:20" ht="20.100000000000001" hidden="1" customHeight="1">
      <c r="A96" s="37">
        <f t="shared" si="2"/>
        <v>34</v>
      </c>
      <c r="B96" s="38"/>
      <c r="C96" s="40"/>
      <c r="D96" s="29"/>
      <c r="E96" s="36"/>
      <c r="F96" s="30"/>
      <c r="G96" s="31"/>
      <c r="H96" s="32"/>
      <c r="I96" s="33"/>
      <c r="J96" s="34"/>
      <c r="K96" s="34"/>
      <c r="L96" s="33"/>
      <c r="M96" s="33"/>
      <c r="N96" s="35"/>
      <c r="O96" s="35"/>
      <c r="P96" s="35"/>
      <c r="Q96" s="35"/>
      <c r="R96" s="35"/>
      <c r="S96" s="43"/>
      <c r="T96" s="41"/>
    </row>
    <row r="97" spans="1:20" ht="20.100000000000001" hidden="1" customHeight="1">
      <c r="A97" s="37">
        <f t="shared" si="2"/>
        <v>35</v>
      </c>
      <c r="B97" s="38"/>
      <c r="C97" s="40"/>
      <c r="D97" s="29"/>
      <c r="E97" s="36"/>
      <c r="F97" s="30"/>
      <c r="G97" s="31"/>
      <c r="H97" s="32"/>
      <c r="I97" s="33"/>
      <c r="J97" s="34"/>
      <c r="K97" s="34"/>
      <c r="L97" s="33"/>
      <c r="M97" s="33"/>
      <c r="N97" s="35"/>
      <c r="O97" s="35"/>
      <c r="P97" s="35"/>
      <c r="Q97" s="35"/>
      <c r="R97" s="35"/>
      <c r="S97" s="43"/>
      <c r="T97" s="41"/>
    </row>
    <row r="98" spans="1:20" ht="20.100000000000001" hidden="1" customHeight="1">
      <c r="A98" s="37">
        <f t="shared" si="2"/>
        <v>36</v>
      </c>
      <c r="B98" s="38"/>
      <c r="C98" s="40"/>
      <c r="D98" s="29"/>
      <c r="E98" s="36"/>
      <c r="F98" s="30"/>
      <c r="G98" s="31"/>
      <c r="H98" s="32"/>
      <c r="I98" s="33"/>
      <c r="J98" s="34"/>
      <c r="K98" s="34"/>
      <c r="L98" s="33"/>
      <c r="M98" s="33"/>
      <c r="N98" s="35"/>
      <c r="O98" s="35"/>
      <c r="P98" s="35"/>
      <c r="Q98" s="35"/>
      <c r="R98" s="35"/>
      <c r="S98" s="43"/>
      <c r="T98" s="41"/>
    </row>
    <row r="99" spans="1:20" ht="20.100000000000001" hidden="1" customHeight="1">
      <c r="A99" s="37">
        <f t="shared" si="2"/>
        <v>37</v>
      </c>
      <c r="B99" s="38"/>
      <c r="C99" s="40"/>
      <c r="D99" s="29"/>
      <c r="E99" s="36"/>
      <c r="F99" s="30"/>
      <c r="G99" s="31"/>
      <c r="H99" s="32"/>
      <c r="I99" s="33"/>
      <c r="J99" s="34"/>
      <c r="K99" s="34"/>
      <c r="L99" s="33"/>
      <c r="M99" s="33"/>
      <c r="N99" s="35"/>
      <c r="O99" s="35"/>
      <c r="P99" s="35"/>
      <c r="Q99" s="35"/>
      <c r="R99" s="35"/>
      <c r="S99" s="43"/>
      <c r="T99" s="41"/>
    </row>
    <row r="100" spans="1:20" ht="20.100000000000001" hidden="1" customHeight="1">
      <c r="A100" s="37">
        <f t="shared" si="2"/>
        <v>38</v>
      </c>
      <c r="B100" s="38"/>
      <c r="C100" s="40"/>
      <c r="D100" s="29"/>
      <c r="E100" s="36"/>
      <c r="F100" s="30"/>
      <c r="G100" s="31"/>
      <c r="H100" s="32"/>
      <c r="I100" s="33"/>
      <c r="J100" s="34"/>
      <c r="K100" s="34"/>
      <c r="L100" s="33"/>
      <c r="M100" s="33"/>
      <c r="N100" s="35"/>
      <c r="O100" s="35"/>
      <c r="P100" s="35"/>
      <c r="Q100" s="35"/>
      <c r="R100" s="35"/>
      <c r="S100" s="43"/>
      <c r="T100" s="41"/>
    </row>
    <row r="101" spans="1:20" ht="20.100000000000001" hidden="1" customHeight="1">
      <c r="A101" s="37">
        <f t="shared" si="2"/>
        <v>39</v>
      </c>
      <c r="B101" s="38"/>
      <c r="C101" s="40"/>
      <c r="D101" s="29"/>
      <c r="E101" s="36"/>
      <c r="F101" s="30"/>
      <c r="G101" s="31"/>
      <c r="H101" s="32"/>
      <c r="I101" s="33"/>
      <c r="J101" s="34"/>
      <c r="K101" s="34"/>
      <c r="L101" s="33"/>
      <c r="M101" s="33"/>
      <c r="N101" s="35"/>
      <c r="O101" s="35"/>
      <c r="P101" s="35"/>
      <c r="Q101" s="35"/>
      <c r="R101" s="35"/>
      <c r="S101" s="43"/>
      <c r="T101" s="41"/>
    </row>
    <row r="102" spans="1:20" ht="23.25" hidden="1" customHeight="1">
      <c r="A102" s="37">
        <f t="shared" si="2"/>
        <v>40</v>
      </c>
      <c r="B102" s="38"/>
      <c r="C102" s="40"/>
      <c r="D102" s="29"/>
      <c r="E102" s="36"/>
      <c r="F102" s="30"/>
      <c r="G102" s="31"/>
      <c r="H102" s="32"/>
      <c r="I102" s="33"/>
      <c r="J102" s="34"/>
      <c r="K102" s="34"/>
      <c r="L102" s="33"/>
      <c r="M102" s="33"/>
      <c r="N102" s="35"/>
      <c r="O102" s="35"/>
      <c r="P102" s="35"/>
      <c r="Q102" s="35"/>
      <c r="R102" s="35"/>
      <c r="S102" s="43"/>
      <c r="T102" s="41"/>
    </row>
    <row r="103" spans="1:20" ht="20.100000000000001" hidden="1" customHeight="1">
      <c r="A103" s="37">
        <f t="shared" si="2"/>
        <v>41</v>
      </c>
      <c r="B103" s="38"/>
      <c r="C103" s="40"/>
      <c r="D103" s="29"/>
      <c r="E103" s="36"/>
      <c r="F103" s="30"/>
      <c r="G103" s="31"/>
      <c r="H103" s="32"/>
      <c r="I103" s="33"/>
      <c r="J103" s="34"/>
      <c r="K103" s="34"/>
      <c r="L103" s="33"/>
      <c r="M103" s="33"/>
      <c r="N103" s="35"/>
      <c r="O103" s="35"/>
      <c r="P103" s="35"/>
      <c r="Q103" s="35"/>
      <c r="R103" s="35"/>
      <c r="S103" s="43"/>
      <c r="T103" s="41"/>
    </row>
    <row r="104" spans="1:20" ht="20.100000000000001" hidden="1" customHeight="1">
      <c r="A104" s="37">
        <f t="shared" si="2"/>
        <v>42</v>
      </c>
      <c r="B104" s="38"/>
      <c r="C104" s="40"/>
      <c r="D104" s="29"/>
      <c r="E104" s="36"/>
      <c r="F104" s="30"/>
      <c r="G104" s="31"/>
      <c r="H104" s="32"/>
      <c r="I104" s="33"/>
      <c r="J104" s="34"/>
      <c r="K104" s="34"/>
      <c r="L104" s="33"/>
      <c r="M104" s="33"/>
      <c r="N104" s="35"/>
      <c r="O104" s="35"/>
      <c r="P104" s="35"/>
      <c r="Q104" s="35"/>
      <c r="R104" s="35"/>
      <c r="S104" s="43"/>
      <c r="T104" s="41"/>
    </row>
    <row r="105" spans="1:20" ht="20.100000000000001" hidden="1" customHeight="1">
      <c r="A105" s="37">
        <f t="shared" si="2"/>
        <v>43</v>
      </c>
      <c r="B105" s="38"/>
      <c r="C105" s="40"/>
      <c r="D105" s="29"/>
      <c r="E105" s="36"/>
      <c r="F105" s="30"/>
      <c r="G105" s="31"/>
      <c r="H105" s="32"/>
      <c r="I105" s="33"/>
      <c r="J105" s="34"/>
      <c r="K105" s="34"/>
      <c r="L105" s="33"/>
      <c r="M105" s="33"/>
      <c r="N105" s="35"/>
      <c r="O105" s="35"/>
      <c r="P105" s="35"/>
      <c r="Q105" s="35"/>
      <c r="R105" s="35"/>
      <c r="S105" s="43"/>
      <c r="T105" s="41"/>
    </row>
    <row r="106" spans="1:20" ht="20.100000000000001" hidden="1" customHeight="1">
      <c r="A106" s="37">
        <f t="shared" si="2"/>
        <v>44</v>
      </c>
      <c r="B106" s="38"/>
      <c r="C106" s="40"/>
      <c r="D106" s="29"/>
      <c r="E106" s="36"/>
      <c r="F106" s="30"/>
      <c r="G106" s="31"/>
      <c r="H106" s="32"/>
      <c r="I106" s="33"/>
      <c r="J106" s="34"/>
      <c r="K106" s="34"/>
      <c r="L106" s="33"/>
      <c r="M106" s="33"/>
      <c r="N106" s="35"/>
      <c r="O106" s="35"/>
      <c r="P106" s="35"/>
      <c r="Q106" s="35"/>
      <c r="R106" s="35"/>
      <c r="S106" s="43"/>
      <c r="T106" s="41"/>
    </row>
    <row r="107" spans="1:20" ht="20.100000000000001" hidden="1" customHeight="1">
      <c r="A107" s="37">
        <f t="shared" si="2"/>
        <v>45</v>
      </c>
      <c r="B107" s="38"/>
      <c r="C107" s="40"/>
      <c r="D107" s="29"/>
      <c r="E107" s="36"/>
      <c r="F107" s="30"/>
      <c r="G107" s="31"/>
      <c r="H107" s="32"/>
      <c r="I107" s="33"/>
      <c r="J107" s="34"/>
      <c r="K107" s="34"/>
      <c r="L107" s="33"/>
      <c r="M107" s="33"/>
      <c r="N107" s="35"/>
      <c r="O107" s="35"/>
      <c r="P107" s="35"/>
      <c r="Q107" s="35"/>
      <c r="R107" s="35"/>
      <c r="S107" s="43"/>
      <c r="T107" s="41"/>
    </row>
    <row r="108" spans="1:20" ht="20.100000000000001" hidden="1" customHeight="1">
      <c r="A108" s="37">
        <f t="shared" si="2"/>
        <v>46</v>
      </c>
      <c r="B108" s="38"/>
      <c r="C108" s="40"/>
      <c r="D108" s="29"/>
      <c r="E108" s="36"/>
      <c r="F108" s="30"/>
      <c r="G108" s="31"/>
      <c r="H108" s="32"/>
      <c r="I108" s="33"/>
      <c r="J108" s="34"/>
      <c r="K108" s="34"/>
      <c r="L108" s="33"/>
      <c r="M108" s="33"/>
      <c r="N108" s="35"/>
      <c r="O108" s="35"/>
      <c r="P108" s="35"/>
      <c r="Q108" s="35"/>
      <c r="R108" s="35"/>
      <c r="S108" s="43"/>
      <c r="T108" s="41"/>
    </row>
    <row r="109" spans="1:20" ht="20.100000000000001" hidden="1" customHeight="1">
      <c r="A109" s="37">
        <f t="shared" si="2"/>
        <v>47</v>
      </c>
      <c r="B109" s="38"/>
      <c r="C109" s="40"/>
      <c r="D109" s="29"/>
      <c r="E109" s="36"/>
      <c r="F109" s="30"/>
      <c r="G109" s="31"/>
      <c r="H109" s="32"/>
      <c r="I109" s="33"/>
      <c r="J109" s="34"/>
      <c r="K109" s="34"/>
      <c r="L109" s="33"/>
      <c r="M109" s="33"/>
      <c r="N109" s="35"/>
      <c r="O109" s="35"/>
      <c r="P109" s="35"/>
      <c r="Q109" s="35"/>
      <c r="R109" s="35"/>
      <c r="S109" s="43"/>
      <c r="T109" s="41"/>
    </row>
    <row r="110" spans="1:20" ht="20.100000000000001" hidden="1" customHeight="1">
      <c r="A110" s="37">
        <f t="shared" si="2"/>
        <v>48</v>
      </c>
      <c r="B110" s="38"/>
      <c r="C110" s="40"/>
      <c r="D110" s="29"/>
      <c r="E110" s="36"/>
      <c r="F110" s="30"/>
      <c r="G110" s="31"/>
      <c r="H110" s="32"/>
      <c r="I110" s="33"/>
      <c r="J110" s="34"/>
      <c r="K110" s="34"/>
      <c r="L110" s="33"/>
      <c r="M110" s="33"/>
      <c r="N110" s="35"/>
      <c r="O110" s="35"/>
      <c r="P110" s="35"/>
      <c r="Q110" s="35"/>
      <c r="R110" s="35"/>
      <c r="S110" s="43"/>
      <c r="T110" s="41"/>
    </row>
    <row r="111" spans="1:20" ht="20.100000000000001" hidden="1" customHeight="1">
      <c r="A111" s="37">
        <f t="shared" si="2"/>
        <v>49</v>
      </c>
      <c r="B111" s="38"/>
      <c r="C111" s="40"/>
      <c r="D111" s="29"/>
      <c r="E111" s="36"/>
      <c r="F111" s="30"/>
      <c r="G111" s="31"/>
      <c r="H111" s="32"/>
      <c r="I111" s="33"/>
      <c r="J111" s="34"/>
      <c r="K111" s="34"/>
      <c r="L111" s="33"/>
      <c r="M111" s="33"/>
      <c r="N111" s="35"/>
      <c r="O111" s="35"/>
      <c r="P111" s="35"/>
      <c r="Q111" s="35"/>
      <c r="R111" s="35"/>
      <c r="S111" s="43"/>
      <c r="T111" s="41"/>
    </row>
    <row r="112" spans="1:20" ht="18">
      <c r="A112" s="13"/>
      <c r="B112" s="14"/>
      <c r="D112" s="15"/>
      <c r="E112" s="15"/>
      <c r="F112" s="16"/>
      <c r="G112" s="17"/>
      <c r="H112" s="18"/>
      <c r="I112" s="19"/>
      <c r="J112" s="19"/>
      <c r="K112" s="19"/>
      <c r="L112" s="19"/>
      <c r="M112" s="19"/>
      <c r="N112" s="19"/>
      <c r="O112" s="19"/>
      <c r="P112" s="19"/>
      <c r="R112" s="54"/>
      <c r="S112" s="54" t="str">
        <f ca="1">"Đà Nẵng, ngày"&amp;" "&amp; TEXT(DAY(NOW()),"00")&amp;" tháng "&amp;TEXT(MONTH(NOW()),"00")&amp;" năm "&amp;YEAR(NOW())</f>
        <v>Đà Nẵng, ngày 29 tháng 12 năm 2022</v>
      </c>
      <c r="T112" s="54"/>
    </row>
    <row r="113" spans="1:20">
      <c r="A113" s="20" t="s">
        <v>21</v>
      </c>
      <c r="B113" s="21"/>
      <c r="E113" s="56" t="s">
        <v>26</v>
      </c>
      <c r="G113" s="141" t="s">
        <v>35</v>
      </c>
      <c r="H113" s="141"/>
      <c r="I113" s="141"/>
      <c r="J113" s="141"/>
      <c r="K113" s="141"/>
      <c r="N113" s="50" t="s">
        <v>22</v>
      </c>
      <c r="O113" s="23"/>
      <c r="P113" s="23"/>
      <c r="R113" s="50"/>
      <c r="S113" s="50" t="s">
        <v>41</v>
      </c>
      <c r="T113" s="50"/>
    </row>
    <row r="114" spans="1:20" ht="18">
      <c r="A114" s="24"/>
      <c r="G114" s="39"/>
      <c r="H114" s="24"/>
      <c r="J114" s="25"/>
      <c r="N114" s="25"/>
      <c r="O114" s="23"/>
      <c r="P114" s="23"/>
      <c r="R114" s="44"/>
      <c r="S114" s="44"/>
      <c r="T114" s="44"/>
    </row>
    <row r="115" spans="1:20" ht="15.75">
      <c r="A115" s="24"/>
      <c r="G115" s="39"/>
      <c r="H115" s="24"/>
      <c r="J115" s="25"/>
      <c r="N115" s="25"/>
      <c r="O115" s="23"/>
      <c r="P115" s="23"/>
      <c r="R115" s="26"/>
      <c r="S115" s="23"/>
      <c r="T115" s="39"/>
    </row>
    <row r="116" spans="1:20" ht="15.75">
      <c r="A116" s="24"/>
      <c r="G116" s="39"/>
      <c r="H116" s="24"/>
      <c r="J116" s="25"/>
      <c r="N116" s="25"/>
      <c r="O116" s="27"/>
      <c r="P116" s="27"/>
      <c r="R116" s="26"/>
      <c r="S116" s="52"/>
      <c r="T116" s="39"/>
    </row>
    <row r="117" spans="1:20" ht="15.75">
      <c r="A117" s="24"/>
      <c r="G117" s="39"/>
      <c r="H117" s="24"/>
      <c r="J117" s="25"/>
      <c r="N117" s="25"/>
      <c r="O117" s="27"/>
      <c r="P117" s="27"/>
      <c r="R117" s="26"/>
      <c r="S117" s="52"/>
      <c r="T117" s="39"/>
    </row>
    <row r="118" spans="1:20" ht="15.75">
      <c r="A118" s="28" t="s">
        <v>23</v>
      </c>
      <c r="B118" s="28"/>
      <c r="E118" s="51" t="s">
        <v>32</v>
      </c>
      <c r="G118" s="141"/>
      <c r="H118" s="141"/>
      <c r="I118" s="141"/>
      <c r="J118" s="141"/>
      <c r="K118" s="141"/>
      <c r="N118" s="50" t="s">
        <v>36</v>
      </c>
      <c r="O118" s="27"/>
      <c r="P118" s="27"/>
      <c r="R118" s="50"/>
      <c r="S118" s="50" t="s">
        <v>24</v>
      </c>
      <c r="T118" s="50"/>
    </row>
  </sheetData>
  <mergeCells count="26">
    <mergeCell ref="A1:D1"/>
    <mergeCell ref="F1:T1"/>
    <mergeCell ref="A2:D2"/>
    <mergeCell ref="F2:T2"/>
    <mergeCell ref="A4:A6"/>
    <mergeCell ref="B4:B6"/>
    <mergeCell ref="C4:D6"/>
    <mergeCell ref="E4:E6"/>
    <mergeCell ref="F4:F6"/>
    <mergeCell ref="G4:G6"/>
    <mergeCell ref="J5:J6"/>
    <mergeCell ref="K5:K6"/>
    <mergeCell ref="H4:H6"/>
    <mergeCell ref="I4:I6"/>
    <mergeCell ref="S4:S6"/>
    <mergeCell ref="O4:O6"/>
    <mergeCell ref="G113:K113"/>
    <mergeCell ref="G118:K118"/>
    <mergeCell ref="A3:T3"/>
    <mergeCell ref="J4:K4"/>
    <mergeCell ref="N4:N6"/>
    <mergeCell ref="P4:P6"/>
    <mergeCell ref="Q4:Q6"/>
    <mergeCell ref="R4:R6"/>
    <mergeCell ref="L4:M5"/>
    <mergeCell ref="T4:T6"/>
  </mergeCells>
  <conditionalFormatting sqref="N9:R12">
    <cfRule type="cellIs" dxfId="116" priority="153" operator="equal">
      <formula>0</formula>
    </cfRule>
  </conditionalFormatting>
  <conditionalFormatting sqref="N9:R12">
    <cfRule type="cellIs" dxfId="115" priority="152" operator="equal">
      <formula>"Ko Đạt"</formula>
    </cfRule>
  </conditionalFormatting>
  <conditionalFormatting sqref="T9:T12">
    <cfRule type="cellIs" dxfId="114" priority="151" operator="notEqual">
      <formula>"CNTN"</formula>
    </cfRule>
  </conditionalFormatting>
  <conditionalFormatting sqref="J9:K12">
    <cfRule type="cellIs" dxfId="113" priority="150" operator="lessThan">
      <formula>5.5</formula>
    </cfRule>
  </conditionalFormatting>
  <conditionalFormatting sqref="J9:K12">
    <cfRule type="cellIs" dxfId="112" priority="149" operator="lessThan">
      <formula>5.5</formula>
    </cfRule>
  </conditionalFormatting>
  <conditionalFormatting sqref="N9:O9">
    <cfRule type="cellIs" dxfId="111" priority="148" operator="equal">
      <formula>0</formula>
    </cfRule>
  </conditionalFormatting>
  <conditionalFormatting sqref="N9:O9">
    <cfRule type="cellIs" dxfId="110" priority="147" operator="equal">
      <formula>"Ko Đạt"</formula>
    </cfRule>
  </conditionalFormatting>
  <conditionalFormatting sqref="N63:R111 N14:R61">
    <cfRule type="cellIs" dxfId="109" priority="7" operator="equal">
      <formula>0</formula>
    </cfRule>
  </conditionalFormatting>
  <conditionalFormatting sqref="N63:R111 N14:R61">
    <cfRule type="cellIs" dxfId="108" priority="6" operator="equal">
      <formula>"Ko Đạt"</formula>
    </cfRule>
  </conditionalFormatting>
  <conditionalFormatting sqref="T92:T111 T63:T90 T14:T61">
    <cfRule type="cellIs" dxfId="107" priority="5" operator="notEqual">
      <formula>"CNTN"</formula>
    </cfRule>
  </conditionalFormatting>
  <conditionalFormatting sqref="J63:K111 J14:K61">
    <cfRule type="cellIs" dxfId="106" priority="4" operator="lessThan">
      <formula>5.5</formula>
    </cfRule>
  </conditionalFormatting>
  <conditionalFormatting sqref="J63:K111 J14:K61">
    <cfRule type="cellIs" dxfId="105" priority="3" operator="lessThan">
      <formula>5.5</formula>
    </cfRule>
  </conditionalFormatting>
  <conditionalFormatting sqref="T91">
    <cfRule type="cellIs" dxfId="104" priority="1" operator="notEqual">
      <formula>"CNTN"</formula>
    </cfRule>
  </conditionalFormatting>
  <pageMargins left="0.15748031496062992" right="0.15748031496062992" top="0.15748031496062992" bottom="0.27559055118110237" header="0.19685039370078741" footer="0.27559055118110237"/>
  <pageSetup paperSize="9" scale="94" orientation="landscape" r:id="rId1"/>
  <headerFooter>
    <oddFooter>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7"/>
  <sheetViews>
    <sheetView workbookViewId="0">
      <pane xSplit="7" ySplit="7" topLeftCell="H8" activePane="bottomRight" state="frozen"/>
      <selection pane="topRight" activeCell="H1" sqref="H1"/>
      <selection pane="bottomLeft" activeCell="A8" sqref="A8"/>
      <selection pane="bottomRight" activeCell="E46" sqref="E46"/>
    </sheetView>
  </sheetViews>
  <sheetFormatPr defaultRowHeight="15"/>
  <cols>
    <col min="1" max="1" width="3.85546875" customWidth="1"/>
    <col min="2" max="2" width="12.140625" customWidth="1"/>
    <col min="3" max="3" width="14.140625" customWidth="1"/>
    <col min="4" max="4" width="7.140625" customWidth="1"/>
    <col min="5" max="5" width="9.28515625" customWidth="1"/>
    <col min="6" max="6" width="10.85546875" customWidth="1"/>
    <col min="7" max="7" width="10.5703125" customWidth="1"/>
    <col min="8" max="8" width="6.85546875" customWidth="1"/>
    <col min="9" max="9" width="5.7109375" customWidth="1"/>
    <col min="10" max="10" width="5.7109375" hidden="1" customWidth="1"/>
    <col min="11" max="11" width="10.42578125" customWidth="1"/>
    <col min="12" max="13" width="7.5703125" customWidth="1"/>
    <col min="14" max="18" width="5.7109375" customWidth="1"/>
    <col min="19" max="19" width="9.7109375" style="45" customWidth="1"/>
    <col min="20" max="20" width="12" style="48" customWidth="1"/>
  </cols>
  <sheetData>
    <row r="1" spans="1:20" ht="15.75">
      <c r="A1" s="155" t="s">
        <v>0</v>
      </c>
      <c r="B1" s="155"/>
      <c r="C1" s="155"/>
      <c r="D1" s="155"/>
      <c r="E1" s="53"/>
      <c r="F1" s="156" t="s">
        <v>44</v>
      </c>
      <c r="G1" s="156"/>
      <c r="H1" s="156"/>
      <c r="I1" s="156"/>
      <c r="J1" s="156"/>
      <c r="K1" s="156"/>
      <c r="L1" s="156"/>
      <c r="M1" s="156"/>
      <c r="N1" s="156"/>
      <c r="O1" s="156"/>
      <c r="P1" s="156"/>
      <c r="Q1" s="156"/>
      <c r="R1" s="156"/>
      <c r="S1" s="156"/>
      <c r="T1" s="156"/>
    </row>
    <row r="2" spans="1:20" ht="15.75">
      <c r="A2" s="157" t="s">
        <v>42</v>
      </c>
      <c r="B2" s="157"/>
      <c r="C2" s="157"/>
      <c r="D2" s="157"/>
      <c r="E2" s="53"/>
      <c r="F2" s="156" t="s">
        <v>31</v>
      </c>
      <c r="G2" s="156"/>
      <c r="H2" s="156"/>
      <c r="I2" s="156"/>
      <c r="J2" s="156"/>
      <c r="K2" s="156"/>
      <c r="L2" s="156"/>
      <c r="M2" s="156"/>
      <c r="N2" s="156"/>
      <c r="O2" s="156"/>
      <c r="P2" s="156"/>
      <c r="Q2" s="156"/>
      <c r="R2" s="156"/>
      <c r="S2" s="156"/>
      <c r="T2" s="156"/>
    </row>
    <row r="3" spans="1:20" ht="31.5">
      <c r="A3" s="142" t="s">
        <v>27</v>
      </c>
      <c r="B3" s="142"/>
      <c r="C3" s="142"/>
      <c r="D3" s="142"/>
      <c r="E3" s="142"/>
      <c r="F3" s="142"/>
      <c r="G3" s="142"/>
      <c r="H3" s="142"/>
      <c r="I3" s="142"/>
      <c r="J3" s="142"/>
      <c r="K3" s="142"/>
      <c r="L3" s="142"/>
      <c r="M3" s="142"/>
      <c r="N3" s="142"/>
      <c r="O3" s="142"/>
      <c r="P3" s="142"/>
      <c r="Q3" s="142"/>
      <c r="R3" s="142"/>
      <c r="S3" s="142"/>
      <c r="T3" s="142"/>
    </row>
    <row r="4" spans="1:20" ht="18" customHeight="1">
      <c r="A4" s="158" t="s">
        <v>1</v>
      </c>
      <c r="B4" s="161" t="s">
        <v>2</v>
      </c>
      <c r="C4" s="164" t="s">
        <v>3</v>
      </c>
      <c r="D4" s="165"/>
      <c r="E4" s="170" t="s">
        <v>4</v>
      </c>
      <c r="F4" s="170" t="s">
        <v>5</v>
      </c>
      <c r="G4" s="158" t="s">
        <v>6</v>
      </c>
      <c r="H4" s="173" t="s">
        <v>7</v>
      </c>
      <c r="I4" s="145" t="s">
        <v>33</v>
      </c>
      <c r="J4" s="143" t="s">
        <v>9</v>
      </c>
      <c r="K4" s="144"/>
      <c r="L4" s="148" t="s">
        <v>10</v>
      </c>
      <c r="M4" s="149"/>
      <c r="N4" s="145" t="s">
        <v>13</v>
      </c>
      <c r="O4" s="176" t="s">
        <v>29</v>
      </c>
      <c r="P4" s="145" t="s">
        <v>11</v>
      </c>
      <c r="Q4" s="145" t="s">
        <v>12</v>
      </c>
      <c r="R4" s="145" t="s">
        <v>14</v>
      </c>
      <c r="S4" s="152" t="s">
        <v>15</v>
      </c>
      <c r="T4" s="152" t="s">
        <v>16</v>
      </c>
    </row>
    <row r="5" spans="1:20" ht="27.75" customHeight="1">
      <c r="A5" s="159"/>
      <c r="B5" s="162"/>
      <c r="C5" s="166"/>
      <c r="D5" s="167"/>
      <c r="E5" s="171"/>
      <c r="F5" s="171"/>
      <c r="G5" s="159"/>
      <c r="H5" s="174"/>
      <c r="I5" s="146"/>
      <c r="J5" s="145" t="s">
        <v>17</v>
      </c>
      <c r="K5" s="152" t="s">
        <v>18</v>
      </c>
      <c r="L5" s="150"/>
      <c r="M5" s="151"/>
      <c r="N5" s="146"/>
      <c r="O5" s="177"/>
      <c r="P5" s="146"/>
      <c r="Q5" s="146"/>
      <c r="R5" s="146"/>
      <c r="S5" s="153"/>
      <c r="T5" s="153"/>
    </row>
    <row r="6" spans="1:20">
      <c r="A6" s="160"/>
      <c r="B6" s="163"/>
      <c r="C6" s="168"/>
      <c r="D6" s="169"/>
      <c r="E6" s="172"/>
      <c r="F6" s="172"/>
      <c r="G6" s="160"/>
      <c r="H6" s="175"/>
      <c r="I6" s="147"/>
      <c r="J6" s="147"/>
      <c r="K6" s="154"/>
      <c r="L6" s="1" t="s">
        <v>19</v>
      </c>
      <c r="M6" s="2" t="s">
        <v>20</v>
      </c>
      <c r="N6" s="147"/>
      <c r="O6" s="178"/>
      <c r="P6" s="147"/>
      <c r="Q6" s="147"/>
      <c r="R6" s="147"/>
      <c r="S6" s="154"/>
      <c r="T6" s="154"/>
    </row>
    <row r="7" spans="1:20" ht="21" customHeight="1">
      <c r="A7" s="10" t="s">
        <v>43</v>
      </c>
      <c r="B7" s="11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42"/>
      <c r="T7" s="46"/>
    </row>
    <row r="8" spans="1:20" ht="20.100000000000001" customHeight="1">
      <c r="A8" s="55" t="s">
        <v>25</v>
      </c>
      <c r="B8" s="3"/>
      <c r="C8" s="4"/>
      <c r="D8" s="5"/>
      <c r="E8" s="5"/>
      <c r="F8" s="6"/>
      <c r="G8" s="4"/>
      <c r="H8" s="4"/>
      <c r="I8" s="4"/>
      <c r="J8" s="4"/>
      <c r="K8" s="4"/>
      <c r="L8" s="4"/>
      <c r="M8" s="7"/>
      <c r="N8" s="7"/>
      <c r="O8" s="7"/>
      <c r="P8" s="8"/>
      <c r="Q8" s="8"/>
      <c r="R8" s="7"/>
      <c r="S8" s="9"/>
      <c r="T8" s="47"/>
    </row>
    <row r="9" spans="1:20" ht="20.100000000000001" customHeight="1">
      <c r="A9" s="140">
        <v>1</v>
      </c>
      <c r="B9" s="72">
        <v>2321179727</v>
      </c>
      <c r="C9" s="73" t="s">
        <v>173</v>
      </c>
      <c r="D9" s="74" t="s">
        <v>174</v>
      </c>
      <c r="E9" s="75" t="s">
        <v>170</v>
      </c>
      <c r="F9" s="76">
        <v>34456</v>
      </c>
      <c r="G9" s="77" t="s">
        <v>65</v>
      </c>
      <c r="H9" s="78" t="s">
        <v>49</v>
      </c>
      <c r="I9" s="79">
        <v>6.97</v>
      </c>
      <c r="J9" s="80"/>
      <c r="K9" s="80">
        <v>7.6</v>
      </c>
      <c r="L9" s="79">
        <v>6.98</v>
      </c>
      <c r="M9" s="79">
        <v>2.85</v>
      </c>
      <c r="N9" s="81" t="s">
        <v>50</v>
      </c>
      <c r="O9" s="81" t="s">
        <v>50</v>
      </c>
      <c r="P9" s="81" t="s">
        <v>50</v>
      </c>
      <c r="Q9" s="81" t="s">
        <v>50</v>
      </c>
      <c r="R9" s="81" t="s">
        <v>59</v>
      </c>
      <c r="S9" s="82">
        <v>0</v>
      </c>
      <c r="T9" s="83" t="s">
        <v>52</v>
      </c>
    </row>
    <row r="10" spans="1:20" ht="20.100000000000001" customHeight="1">
      <c r="A10" s="57">
        <f>A9+1</f>
        <v>2</v>
      </c>
      <c r="B10" s="38">
        <v>2321158372</v>
      </c>
      <c r="C10" s="84" t="s">
        <v>175</v>
      </c>
      <c r="D10" s="29" t="s">
        <v>176</v>
      </c>
      <c r="E10" s="36" t="s">
        <v>170</v>
      </c>
      <c r="F10" s="30">
        <v>36225</v>
      </c>
      <c r="G10" s="31" t="s">
        <v>177</v>
      </c>
      <c r="H10" s="32" t="s">
        <v>49</v>
      </c>
      <c r="I10" s="33">
        <v>7.21</v>
      </c>
      <c r="J10" s="34"/>
      <c r="K10" s="34">
        <v>8.8000000000000007</v>
      </c>
      <c r="L10" s="33">
        <v>7.24</v>
      </c>
      <c r="M10" s="33">
        <v>2.99</v>
      </c>
      <c r="N10" s="35" t="s">
        <v>50</v>
      </c>
      <c r="O10" s="35" t="s">
        <v>50</v>
      </c>
      <c r="P10" s="35" t="s">
        <v>50</v>
      </c>
      <c r="Q10" s="35" t="s">
        <v>50</v>
      </c>
      <c r="R10" s="35" t="s">
        <v>59</v>
      </c>
      <c r="S10" s="43">
        <v>0</v>
      </c>
      <c r="T10" s="41" t="s">
        <v>52</v>
      </c>
    </row>
    <row r="11" spans="1:20" ht="20.100000000000001" customHeight="1">
      <c r="A11" s="86" t="s">
        <v>38</v>
      </c>
      <c r="B11" s="3"/>
      <c r="C11" s="4"/>
      <c r="D11" s="5"/>
      <c r="E11" s="5"/>
      <c r="F11" s="6"/>
      <c r="G11" s="4"/>
      <c r="H11" s="4"/>
      <c r="I11" s="4"/>
      <c r="J11" s="4"/>
      <c r="K11" s="4"/>
      <c r="L11" s="4"/>
      <c r="M11" s="7"/>
      <c r="N11" s="7"/>
      <c r="O11" s="7"/>
      <c r="P11" s="8"/>
      <c r="Q11" s="8"/>
      <c r="R11" s="7"/>
      <c r="S11" s="9"/>
      <c r="T11" s="47"/>
    </row>
    <row r="12" spans="1:20" ht="20.100000000000001" customHeight="1">
      <c r="A12" s="87">
        <v>1</v>
      </c>
      <c r="B12" s="88">
        <v>23211611033</v>
      </c>
      <c r="C12" s="89" t="s">
        <v>168</v>
      </c>
      <c r="D12" s="90" t="s">
        <v>169</v>
      </c>
      <c r="E12" s="91" t="s">
        <v>170</v>
      </c>
      <c r="F12" s="92">
        <v>36316</v>
      </c>
      <c r="G12" s="93" t="s">
        <v>65</v>
      </c>
      <c r="H12" s="94" t="s">
        <v>49</v>
      </c>
      <c r="I12" s="95">
        <v>7.73</v>
      </c>
      <c r="J12" s="96"/>
      <c r="K12" s="96">
        <v>0</v>
      </c>
      <c r="L12" s="95">
        <v>7.58</v>
      </c>
      <c r="M12" s="95">
        <v>3.2</v>
      </c>
      <c r="N12" s="97" t="s">
        <v>50</v>
      </c>
      <c r="O12" s="97" t="s">
        <v>50</v>
      </c>
      <c r="P12" s="97" t="s">
        <v>50</v>
      </c>
      <c r="Q12" s="97" t="s">
        <v>50</v>
      </c>
      <c r="R12" s="97" t="s">
        <v>59</v>
      </c>
      <c r="S12" s="98">
        <v>3</v>
      </c>
      <c r="T12" s="99" t="s">
        <v>81</v>
      </c>
    </row>
    <row r="13" spans="1:20" ht="20.100000000000001" customHeight="1">
      <c r="A13" s="87">
        <f>A12+1</f>
        <v>2</v>
      </c>
      <c r="B13" s="88">
        <v>2321122012</v>
      </c>
      <c r="C13" s="89" t="s">
        <v>67</v>
      </c>
      <c r="D13" s="90" t="s">
        <v>171</v>
      </c>
      <c r="E13" s="91" t="s">
        <v>170</v>
      </c>
      <c r="F13" s="92">
        <v>36387</v>
      </c>
      <c r="G13" s="93" t="s">
        <v>58</v>
      </c>
      <c r="H13" s="94" t="s">
        <v>49</v>
      </c>
      <c r="I13" s="95">
        <v>7.52</v>
      </c>
      <c r="J13" s="96"/>
      <c r="K13" s="96">
        <v>8.1</v>
      </c>
      <c r="L13" s="95">
        <v>7.53</v>
      </c>
      <c r="M13" s="95">
        <v>3.2</v>
      </c>
      <c r="N13" s="97" t="s">
        <v>50</v>
      </c>
      <c r="O13" s="97" t="s">
        <v>50</v>
      </c>
      <c r="P13" s="97" t="s">
        <v>50</v>
      </c>
      <c r="Q13" s="97" t="s">
        <v>50</v>
      </c>
      <c r="R13" s="97" t="s">
        <v>59</v>
      </c>
      <c r="S13" s="98">
        <v>0</v>
      </c>
      <c r="T13" s="99" t="s">
        <v>52</v>
      </c>
    </row>
    <row r="14" spans="1:20" ht="20.100000000000001" customHeight="1">
      <c r="A14" s="87">
        <f t="shared" ref="A14:A18" si="0">A13+1</f>
        <v>3</v>
      </c>
      <c r="B14" s="88">
        <v>24211710248</v>
      </c>
      <c r="C14" s="89" t="s">
        <v>178</v>
      </c>
      <c r="D14" s="90" t="s">
        <v>179</v>
      </c>
      <c r="E14" s="91" t="s">
        <v>180</v>
      </c>
      <c r="F14" s="92">
        <v>36790</v>
      </c>
      <c r="G14" s="93" t="s">
        <v>62</v>
      </c>
      <c r="H14" s="94" t="s">
        <v>49</v>
      </c>
      <c r="I14" s="95">
        <v>7.68</v>
      </c>
      <c r="J14" s="96"/>
      <c r="K14" s="96">
        <v>7.5</v>
      </c>
      <c r="L14" s="95">
        <v>7.67</v>
      </c>
      <c r="M14" s="95">
        <v>3.28</v>
      </c>
      <c r="N14" s="97" t="s">
        <v>50</v>
      </c>
      <c r="O14" s="97" t="s">
        <v>50</v>
      </c>
      <c r="P14" s="97" t="s">
        <v>50</v>
      </c>
      <c r="Q14" s="97" t="s">
        <v>50</v>
      </c>
      <c r="R14" s="97" t="s">
        <v>59</v>
      </c>
      <c r="S14" s="98">
        <v>0</v>
      </c>
      <c r="T14" s="99" t="s">
        <v>52</v>
      </c>
    </row>
    <row r="15" spans="1:20" ht="20.100000000000001" customHeight="1">
      <c r="A15" s="87">
        <f t="shared" si="0"/>
        <v>4</v>
      </c>
      <c r="B15" s="88">
        <v>24211605336</v>
      </c>
      <c r="C15" s="89" t="s">
        <v>181</v>
      </c>
      <c r="D15" s="90" t="s">
        <v>73</v>
      </c>
      <c r="E15" s="91" t="s">
        <v>180</v>
      </c>
      <c r="F15" s="92">
        <v>36661</v>
      </c>
      <c r="G15" s="93" t="s">
        <v>65</v>
      </c>
      <c r="H15" s="94" t="s">
        <v>49</v>
      </c>
      <c r="I15" s="95">
        <v>8.32</v>
      </c>
      <c r="J15" s="96"/>
      <c r="K15" s="96">
        <v>9</v>
      </c>
      <c r="L15" s="95">
        <v>8.33</v>
      </c>
      <c r="M15" s="95">
        <v>3.67</v>
      </c>
      <c r="N15" s="97" t="s">
        <v>50</v>
      </c>
      <c r="O15" s="97" t="s">
        <v>50</v>
      </c>
      <c r="P15" s="97" t="s">
        <v>50</v>
      </c>
      <c r="Q15" s="97" t="s">
        <v>50</v>
      </c>
      <c r="R15" s="97" t="s">
        <v>59</v>
      </c>
      <c r="S15" s="98">
        <v>0</v>
      </c>
      <c r="T15" s="99" t="s">
        <v>52</v>
      </c>
    </row>
    <row r="16" spans="1:20" ht="20.100000000000001" customHeight="1">
      <c r="A16" s="87">
        <f t="shared" si="0"/>
        <v>5</v>
      </c>
      <c r="B16" s="88">
        <v>24211615540</v>
      </c>
      <c r="C16" s="89" t="s">
        <v>182</v>
      </c>
      <c r="D16" s="90" t="s">
        <v>120</v>
      </c>
      <c r="E16" s="91" t="s">
        <v>180</v>
      </c>
      <c r="F16" s="92">
        <v>36736</v>
      </c>
      <c r="G16" s="93" t="s">
        <v>183</v>
      </c>
      <c r="H16" s="94" t="s">
        <v>49</v>
      </c>
      <c r="I16" s="95">
        <v>7.47</v>
      </c>
      <c r="J16" s="96"/>
      <c r="K16" s="96">
        <v>0</v>
      </c>
      <c r="L16" s="95">
        <v>7.33</v>
      </c>
      <c r="M16" s="95">
        <v>3.07</v>
      </c>
      <c r="N16" s="97">
        <v>0</v>
      </c>
      <c r="O16" s="97" t="s">
        <v>50</v>
      </c>
      <c r="P16" s="97" t="s">
        <v>50</v>
      </c>
      <c r="Q16" s="97" t="s">
        <v>50</v>
      </c>
      <c r="R16" s="97" t="s">
        <v>59</v>
      </c>
      <c r="S16" s="98">
        <v>3</v>
      </c>
      <c r="T16" s="99" t="s">
        <v>81</v>
      </c>
    </row>
    <row r="17" spans="1:20" ht="20.100000000000001" customHeight="1">
      <c r="A17" s="87">
        <f t="shared" si="0"/>
        <v>6</v>
      </c>
      <c r="B17" s="88">
        <v>24211602973</v>
      </c>
      <c r="C17" s="89" t="s">
        <v>63</v>
      </c>
      <c r="D17" s="90" t="s">
        <v>184</v>
      </c>
      <c r="E17" s="91" t="s">
        <v>180</v>
      </c>
      <c r="F17" s="92">
        <v>36378</v>
      </c>
      <c r="G17" s="93" t="s">
        <v>65</v>
      </c>
      <c r="H17" s="94" t="s">
        <v>49</v>
      </c>
      <c r="I17" s="95">
        <v>7.7</v>
      </c>
      <c r="J17" s="96"/>
      <c r="K17" s="96">
        <v>8.6999999999999993</v>
      </c>
      <c r="L17" s="95">
        <v>7.72</v>
      </c>
      <c r="M17" s="95">
        <v>3.28</v>
      </c>
      <c r="N17" s="97" t="s">
        <v>50</v>
      </c>
      <c r="O17" s="97" t="s">
        <v>50</v>
      </c>
      <c r="P17" s="97" t="s">
        <v>50</v>
      </c>
      <c r="Q17" s="97" t="s">
        <v>50</v>
      </c>
      <c r="R17" s="97" t="s">
        <v>59</v>
      </c>
      <c r="S17" s="98">
        <v>0</v>
      </c>
      <c r="T17" s="99" t="s">
        <v>52</v>
      </c>
    </row>
    <row r="18" spans="1:20" ht="20.100000000000001" customHeight="1">
      <c r="A18" s="87">
        <f t="shared" si="0"/>
        <v>7</v>
      </c>
      <c r="B18" s="88">
        <v>24211616742</v>
      </c>
      <c r="C18" s="89" t="s">
        <v>71</v>
      </c>
      <c r="D18" s="90" t="s">
        <v>174</v>
      </c>
      <c r="E18" s="91" t="s">
        <v>180</v>
      </c>
      <c r="F18" s="92">
        <v>36681</v>
      </c>
      <c r="G18" s="93" t="s">
        <v>65</v>
      </c>
      <c r="H18" s="94" t="s">
        <v>49</v>
      </c>
      <c r="I18" s="95">
        <v>7.21</v>
      </c>
      <c r="J18" s="96"/>
      <c r="K18" s="96">
        <v>8</v>
      </c>
      <c r="L18" s="95">
        <v>7.23</v>
      </c>
      <c r="M18" s="95">
        <v>2.99</v>
      </c>
      <c r="N18" s="97" t="s">
        <v>50</v>
      </c>
      <c r="O18" s="97" t="s">
        <v>50</v>
      </c>
      <c r="P18" s="97" t="s">
        <v>50</v>
      </c>
      <c r="Q18" s="97" t="s">
        <v>50</v>
      </c>
      <c r="R18" s="97" t="s">
        <v>59</v>
      </c>
      <c r="S18" s="98">
        <v>0</v>
      </c>
      <c r="T18" s="99" t="s">
        <v>52</v>
      </c>
    </row>
    <row r="19" spans="1:20" ht="20.100000000000001" hidden="1" customHeight="1">
      <c r="A19" s="87"/>
      <c r="B19" s="88"/>
      <c r="C19" s="89"/>
      <c r="D19" s="90"/>
      <c r="E19" s="91"/>
      <c r="F19" s="92"/>
      <c r="G19" s="93"/>
      <c r="H19" s="94"/>
      <c r="I19" s="95"/>
      <c r="J19" s="96"/>
      <c r="K19" s="96"/>
      <c r="L19" s="95"/>
      <c r="M19" s="95"/>
      <c r="N19" s="97"/>
      <c r="O19" s="97"/>
      <c r="P19" s="97"/>
      <c r="Q19" s="97"/>
      <c r="R19" s="97"/>
      <c r="S19" s="98"/>
      <c r="T19" s="99"/>
    </row>
    <row r="20" spans="1:20" ht="20.100000000000001" hidden="1" customHeight="1">
      <c r="A20" s="87"/>
      <c r="B20" s="88"/>
      <c r="C20" s="89"/>
      <c r="D20" s="90"/>
      <c r="E20" s="91"/>
      <c r="F20" s="92"/>
      <c r="G20" s="93"/>
      <c r="H20" s="94"/>
      <c r="I20" s="95"/>
      <c r="J20" s="96"/>
      <c r="K20" s="96"/>
      <c r="L20" s="95"/>
      <c r="M20" s="95"/>
      <c r="N20" s="97"/>
      <c r="O20" s="97"/>
      <c r="P20" s="97"/>
      <c r="Q20" s="97"/>
      <c r="R20" s="97"/>
      <c r="S20" s="98"/>
      <c r="T20" s="99"/>
    </row>
    <row r="21" spans="1:20" ht="20.100000000000001" hidden="1" customHeight="1">
      <c r="A21" s="87"/>
      <c r="B21" s="88"/>
      <c r="C21" s="89"/>
      <c r="D21" s="90"/>
      <c r="E21" s="91"/>
      <c r="F21" s="92"/>
      <c r="G21" s="93"/>
      <c r="H21" s="94"/>
      <c r="I21" s="95"/>
      <c r="J21" s="96"/>
      <c r="K21" s="96"/>
      <c r="L21" s="95"/>
      <c r="M21" s="95"/>
      <c r="N21" s="97"/>
      <c r="O21" s="97"/>
      <c r="P21" s="97"/>
      <c r="Q21" s="97"/>
      <c r="R21" s="97"/>
      <c r="S21" s="98"/>
      <c r="T21" s="99"/>
    </row>
    <row r="22" spans="1:20" ht="20.100000000000001" customHeight="1">
      <c r="A22" s="86" t="s">
        <v>37</v>
      </c>
      <c r="B22" s="3"/>
      <c r="C22" s="4"/>
      <c r="D22" s="5"/>
      <c r="E22" s="5"/>
      <c r="F22" s="6"/>
      <c r="G22" s="4"/>
      <c r="H22" s="4"/>
      <c r="I22" s="4"/>
      <c r="J22" s="4"/>
      <c r="K22" s="4"/>
      <c r="L22" s="4"/>
      <c r="M22" s="7"/>
      <c r="N22" s="7"/>
      <c r="O22" s="7"/>
      <c r="P22" s="8"/>
      <c r="Q22" s="8"/>
      <c r="R22" s="7"/>
      <c r="S22" s="9"/>
      <c r="T22" s="47"/>
    </row>
    <row r="23" spans="1:20" ht="20.100000000000001" customHeight="1">
      <c r="A23" s="87">
        <v>1</v>
      </c>
      <c r="B23" s="111">
        <v>23211611845</v>
      </c>
      <c r="C23" s="112" t="s">
        <v>172</v>
      </c>
      <c r="D23" s="113" t="s">
        <v>50</v>
      </c>
      <c r="E23" s="114" t="s">
        <v>170</v>
      </c>
      <c r="F23" s="115">
        <v>36210</v>
      </c>
      <c r="G23" s="116" t="s">
        <v>65</v>
      </c>
      <c r="H23" s="117" t="s">
        <v>49</v>
      </c>
      <c r="I23" s="118">
        <v>6.51</v>
      </c>
      <c r="J23" s="119"/>
      <c r="K23" s="119">
        <v>8.1999999999999993</v>
      </c>
      <c r="L23" s="118">
        <v>6.58</v>
      </c>
      <c r="M23" s="118">
        <v>2.59</v>
      </c>
      <c r="N23" s="120" t="s">
        <v>50</v>
      </c>
      <c r="O23" s="120" t="s">
        <v>50</v>
      </c>
      <c r="P23" s="120" t="s">
        <v>50</v>
      </c>
      <c r="Q23" s="120" t="s">
        <v>50</v>
      </c>
      <c r="R23" s="120" t="s">
        <v>59</v>
      </c>
      <c r="S23" s="121">
        <v>1</v>
      </c>
      <c r="T23" s="122" t="s">
        <v>66</v>
      </c>
    </row>
    <row r="24" spans="1:20" ht="20.100000000000001" customHeight="1">
      <c r="A24" s="87">
        <f>A23+1</f>
        <v>2</v>
      </c>
      <c r="B24" s="88">
        <v>24211607034</v>
      </c>
      <c r="C24" s="89" t="s">
        <v>185</v>
      </c>
      <c r="D24" s="90" t="s">
        <v>169</v>
      </c>
      <c r="E24" s="91" t="s">
        <v>180</v>
      </c>
      <c r="F24" s="92">
        <v>36777</v>
      </c>
      <c r="G24" s="93" t="s">
        <v>65</v>
      </c>
      <c r="H24" s="94" t="s">
        <v>49</v>
      </c>
      <c r="I24" s="95">
        <v>6.73</v>
      </c>
      <c r="J24" s="96"/>
      <c r="K24" s="96">
        <v>0</v>
      </c>
      <c r="L24" s="95">
        <v>6.73</v>
      </c>
      <c r="M24" s="95">
        <v>2.72</v>
      </c>
      <c r="N24" s="97" t="s">
        <v>50</v>
      </c>
      <c r="O24" s="97" t="s">
        <v>50</v>
      </c>
      <c r="P24" s="97" t="s">
        <v>50</v>
      </c>
      <c r="Q24" s="97" t="s">
        <v>50</v>
      </c>
      <c r="R24" s="97" t="s">
        <v>59</v>
      </c>
      <c r="S24" s="98">
        <v>6</v>
      </c>
      <c r="T24" s="99" t="s">
        <v>81</v>
      </c>
    </row>
    <row r="25" spans="1:20" ht="20.100000000000001" customHeight="1">
      <c r="A25" s="87">
        <f t="shared" ref="A25:A37" si="1">A24+1</f>
        <v>3</v>
      </c>
      <c r="B25" s="88">
        <v>24211716061</v>
      </c>
      <c r="C25" s="89" t="s">
        <v>79</v>
      </c>
      <c r="D25" s="90" t="s">
        <v>99</v>
      </c>
      <c r="E25" s="91" t="s">
        <v>180</v>
      </c>
      <c r="F25" s="92">
        <v>36618</v>
      </c>
      <c r="G25" s="93" t="s">
        <v>58</v>
      </c>
      <c r="H25" s="94" t="s">
        <v>49</v>
      </c>
      <c r="I25" s="95">
        <v>6.9</v>
      </c>
      <c r="J25" s="96"/>
      <c r="K25" s="96">
        <v>0</v>
      </c>
      <c r="L25" s="95">
        <v>7.01</v>
      </c>
      <c r="M25" s="95">
        <v>2.91</v>
      </c>
      <c r="N25" s="97" t="s">
        <v>50</v>
      </c>
      <c r="O25" s="97">
        <v>0</v>
      </c>
      <c r="P25" s="97" t="s">
        <v>50</v>
      </c>
      <c r="Q25" s="97" t="s">
        <v>50</v>
      </c>
      <c r="R25" s="97" t="s">
        <v>51</v>
      </c>
      <c r="S25" s="98">
        <v>9</v>
      </c>
      <c r="T25" s="99" t="s">
        <v>81</v>
      </c>
    </row>
    <row r="26" spans="1:20" ht="20.100000000000001" customHeight="1">
      <c r="A26" s="87">
        <f t="shared" si="1"/>
        <v>4</v>
      </c>
      <c r="B26" s="88">
        <v>24212205150</v>
      </c>
      <c r="C26" s="89" t="s">
        <v>186</v>
      </c>
      <c r="D26" s="90" t="s">
        <v>49</v>
      </c>
      <c r="E26" s="91" t="s">
        <v>180</v>
      </c>
      <c r="F26" s="92">
        <v>36581</v>
      </c>
      <c r="G26" s="93" t="s">
        <v>55</v>
      </c>
      <c r="H26" s="94" t="s">
        <v>49</v>
      </c>
      <c r="I26" s="95">
        <v>7.72</v>
      </c>
      <c r="J26" s="96"/>
      <c r="K26" s="96">
        <v>9.1999999999999993</v>
      </c>
      <c r="L26" s="95">
        <v>7.75</v>
      </c>
      <c r="M26" s="95">
        <v>3.28</v>
      </c>
      <c r="N26" s="97" t="s">
        <v>50</v>
      </c>
      <c r="O26" s="97">
        <v>0</v>
      </c>
      <c r="P26" s="97" t="s">
        <v>50</v>
      </c>
      <c r="Q26" s="97" t="s">
        <v>50</v>
      </c>
      <c r="R26" s="97" t="s">
        <v>89</v>
      </c>
      <c r="S26" s="98">
        <v>0</v>
      </c>
      <c r="T26" s="99" t="s">
        <v>66</v>
      </c>
    </row>
    <row r="27" spans="1:20" ht="20.100000000000001" customHeight="1">
      <c r="A27" s="87">
        <f t="shared" si="1"/>
        <v>5</v>
      </c>
      <c r="B27" s="88">
        <v>24211604462</v>
      </c>
      <c r="C27" s="89" t="s">
        <v>187</v>
      </c>
      <c r="D27" s="90" t="s">
        <v>188</v>
      </c>
      <c r="E27" s="91" t="s">
        <v>180</v>
      </c>
      <c r="F27" s="92">
        <v>36636</v>
      </c>
      <c r="G27" s="93" t="s">
        <v>55</v>
      </c>
      <c r="H27" s="94" t="s">
        <v>49</v>
      </c>
      <c r="I27" s="95">
        <v>7.6</v>
      </c>
      <c r="J27" s="96"/>
      <c r="K27" s="96">
        <v>6.8</v>
      </c>
      <c r="L27" s="95">
        <v>7.58</v>
      </c>
      <c r="M27" s="95">
        <v>3.21</v>
      </c>
      <c r="N27" s="97" t="s">
        <v>50</v>
      </c>
      <c r="O27" s="97" t="s">
        <v>50</v>
      </c>
      <c r="P27" s="97" t="s">
        <v>50</v>
      </c>
      <c r="Q27" s="97" t="s">
        <v>50</v>
      </c>
      <c r="R27" s="97" t="s">
        <v>59</v>
      </c>
      <c r="S27" s="98">
        <v>0</v>
      </c>
      <c r="T27" s="99" t="s">
        <v>52</v>
      </c>
    </row>
    <row r="28" spans="1:20" ht="20.100000000000001" customHeight="1">
      <c r="A28" s="87">
        <f t="shared" si="1"/>
        <v>6</v>
      </c>
      <c r="B28" s="88">
        <v>24211616480</v>
      </c>
      <c r="C28" s="89" t="s">
        <v>77</v>
      </c>
      <c r="D28" s="90" t="s">
        <v>120</v>
      </c>
      <c r="E28" s="91" t="s">
        <v>180</v>
      </c>
      <c r="F28" s="92">
        <v>36807</v>
      </c>
      <c r="G28" s="93" t="s">
        <v>106</v>
      </c>
      <c r="H28" s="94" t="s">
        <v>49</v>
      </c>
      <c r="I28" s="95">
        <v>7.97</v>
      </c>
      <c r="J28" s="96"/>
      <c r="K28" s="96">
        <v>7.5</v>
      </c>
      <c r="L28" s="95">
        <v>8.1199999999999992</v>
      </c>
      <c r="M28" s="95">
        <v>3.53</v>
      </c>
      <c r="N28" s="97" t="s">
        <v>50</v>
      </c>
      <c r="O28" s="97" t="s">
        <v>50</v>
      </c>
      <c r="P28" s="97" t="s">
        <v>50</v>
      </c>
      <c r="Q28" s="97" t="s">
        <v>50</v>
      </c>
      <c r="R28" s="97" t="s">
        <v>89</v>
      </c>
      <c r="S28" s="98">
        <v>3</v>
      </c>
      <c r="T28" s="99" t="s">
        <v>66</v>
      </c>
    </row>
    <row r="29" spans="1:20" ht="20.100000000000001" customHeight="1">
      <c r="A29" s="87">
        <f t="shared" si="1"/>
        <v>7</v>
      </c>
      <c r="B29" s="88">
        <v>24211602916</v>
      </c>
      <c r="C29" s="89" t="s">
        <v>189</v>
      </c>
      <c r="D29" s="90" t="s">
        <v>176</v>
      </c>
      <c r="E29" s="91" t="s">
        <v>180</v>
      </c>
      <c r="F29" s="92">
        <v>36773</v>
      </c>
      <c r="G29" s="93" t="s">
        <v>48</v>
      </c>
      <c r="H29" s="94" t="s">
        <v>49</v>
      </c>
      <c r="I29" s="95">
        <v>7.43</v>
      </c>
      <c r="J29" s="96"/>
      <c r="K29" s="96">
        <v>8.3000000000000007</v>
      </c>
      <c r="L29" s="95">
        <v>7.45</v>
      </c>
      <c r="M29" s="95">
        <v>3.13</v>
      </c>
      <c r="N29" s="97" t="s">
        <v>50</v>
      </c>
      <c r="O29" s="97" t="s">
        <v>50</v>
      </c>
      <c r="P29" s="97" t="s">
        <v>50</v>
      </c>
      <c r="Q29" s="97" t="s">
        <v>50</v>
      </c>
      <c r="R29" s="97" t="s">
        <v>59</v>
      </c>
      <c r="S29" s="98">
        <v>0</v>
      </c>
      <c r="T29" s="99" t="s">
        <v>52</v>
      </c>
    </row>
    <row r="30" spans="1:20" ht="20.100000000000001" hidden="1" customHeight="1">
      <c r="A30" s="87">
        <f t="shared" si="1"/>
        <v>8</v>
      </c>
      <c r="B30" s="88"/>
      <c r="C30" s="89"/>
      <c r="D30" s="90"/>
      <c r="E30" s="91"/>
      <c r="F30" s="92"/>
      <c r="G30" s="93"/>
      <c r="H30" s="94"/>
      <c r="I30" s="95"/>
      <c r="J30" s="96"/>
      <c r="K30" s="96"/>
      <c r="L30" s="95"/>
      <c r="M30" s="95"/>
      <c r="N30" s="97"/>
      <c r="O30" s="97"/>
      <c r="P30" s="97"/>
      <c r="Q30" s="97"/>
      <c r="R30" s="97"/>
      <c r="S30" s="98"/>
      <c r="T30" s="99"/>
    </row>
    <row r="31" spans="1:20" ht="20.100000000000001" hidden="1" customHeight="1">
      <c r="A31" s="87">
        <f t="shared" si="1"/>
        <v>9</v>
      </c>
      <c r="B31" s="88"/>
      <c r="C31" s="89"/>
      <c r="D31" s="90"/>
      <c r="E31" s="91"/>
      <c r="F31" s="92"/>
      <c r="G31" s="93"/>
      <c r="H31" s="94"/>
      <c r="I31" s="95"/>
      <c r="J31" s="96"/>
      <c r="K31" s="96"/>
      <c r="L31" s="95"/>
      <c r="M31" s="95"/>
      <c r="N31" s="97"/>
      <c r="O31" s="97"/>
      <c r="P31" s="97"/>
      <c r="Q31" s="97"/>
      <c r="R31" s="97"/>
      <c r="S31" s="98"/>
      <c r="T31" s="99"/>
    </row>
    <row r="32" spans="1:20" ht="20.100000000000001" hidden="1" customHeight="1">
      <c r="A32" s="87">
        <f t="shared" si="1"/>
        <v>10</v>
      </c>
      <c r="B32" s="88"/>
      <c r="C32" s="89"/>
      <c r="D32" s="90"/>
      <c r="E32" s="91"/>
      <c r="F32" s="92"/>
      <c r="G32" s="93"/>
      <c r="H32" s="94"/>
      <c r="I32" s="95"/>
      <c r="J32" s="96"/>
      <c r="K32" s="96"/>
      <c r="L32" s="95"/>
      <c r="M32" s="95"/>
      <c r="N32" s="97"/>
      <c r="O32" s="97"/>
      <c r="P32" s="97"/>
      <c r="Q32" s="97"/>
      <c r="R32" s="97"/>
      <c r="S32" s="98"/>
      <c r="T32" s="99"/>
    </row>
    <row r="33" spans="1:20" ht="20.100000000000001" hidden="1" customHeight="1">
      <c r="A33" s="87">
        <f t="shared" si="1"/>
        <v>11</v>
      </c>
      <c r="B33" s="88"/>
      <c r="C33" s="89"/>
      <c r="D33" s="90"/>
      <c r="E33" s="91"/>
      <c r="F33" s="92"/>
      <c r="G33" s="93"/>
      <c r="H33" s="94"/>
      <c r="I33" s="95"/>
      <c r="J33" s="96"/>
      <c r="K33" s="96"/>
      <c r="L33" s="95"/>
      <c r="M33" s="95"/>
      <c r="N33" s="97"/>
      <c r="O33" s="97"/>
      <c r="P33" s="97"/>
      <c r="Q33" s="97"/>
      <c r="R33" s="97"/>
      <c r="S33" s="98"/>
      <c r="T33" s="99"/>
    </row>
    <row r="34" spans="1:20" ht="20.100000000000001" hidden="1" customHeight="1">
      <c r="A34" s="87">
        <f t="shared" si="1"/>
        <v>12</v>
      </c>
      <c r="B34" s="88"/>
      <c r="C34" s="89"/>
      <c r="D34" s="90"/>
      <c r="E34" s="91"/>
      <c r="F34" s="92"/>
      <c r="G34" s="93"/>
      <c r="H34" s="94"/>
      <c r="I34" s="95"/>
      <c r="J34" s="96"/>
      <c r="K34" s="96"/>
      <c r="L34" s="95"/>
      <c r="M34" s="95"/>
      <c r="N34" s="97"/>
      <c r="O34" s="97"/>
      <c r="P34" s="97"/>
      <c r="Q34" s="97"/>
      <c r="R34" s="97"/>
      <c r="S34" s="98"/>
      <c r="T34" s="99"/>
    </row>
    <row r="35" spans="1:20" ht="20.100000000000001" hidden="1" customHeight="1">
      <c r="A35" s="87">
        <f t="shared" si="1"/>
        <v>13</v>
      </c>
      <c r="B35" s="88"/>
      <c r="C35" s="89"/>
      <c r="D35" s="90"/>
      <c r="E35" s="91"/>
      <c r="F35" s="92"/>
      <c r="G35" s="93"/>
      <c r="H35" s="94"/>
      <c r="I35" s="95"/>
      <c r="J35" s="96"/>
      <c r="K35" s="96"/>
      <c r="L35" s="95"/>
      <c r="M35" s="95"/>
      <c r="N35" s="97"/>
      <c r="O35" s="97"/>
      <c r="P35" s="97"/>
      <c r="Q35" s="97"/>
      <c r="R35" s="97"/>
      <c r="S35" s="98"/>
      <c r="T35" s="99"/>
    </row>
    <row r="36" spans="1:20" ht="20.100000000000001" hidden="1" customHeight="1">
      <c r="A36" s="87">
        <f t="shared" si="1"/>
        <v>14</v>
      </c>
      <c r="B36" s="88"/>
      <c r="C36" s="89"/>
      <c r="D36" s="90"/>
      <c r="E36" s="91"/>
      <c r="F36" s="92"/>
      <c r="G36" s="93"/>
      <c r="H36" s="94"/>
      <c r="I36" s="95"/>
      <c r="J36" s="96"/>
      <c r="K36" s="96"/>
      <c r="L36" s="95"/>
      <c r="M36" s="95"/>
      <c r="N36" s="97"/>
      <c r="O36" s="97"/>
      <c r="P36" s="97"/>
      <c r="Q36" s="97"/>
      <c r="R36" s="97"/>
      <c r="S36" s="98"/>
      <c r="T36" s="99"/>
    </row>
    <row r="37" spans="1:20" ht="20.100000000000001" hidden="1" customHeight="1">
      <c r="A37" s="57">
        <f t="shared" si="1"/>
        <v>15</v>
      </c>
      <c r="B37" s="58"/>
      <c r="C37" s="85"/>
      <c r="D37" s="60"/>
      <c r="E37" s="61"/>
      <c r="F37" s="62"/>
      <c r="G37" s="63"/>
      <c r="H37" s="64"/>
      <c r="I37" s="65"/>
      <c r="J37" s="66"/>
      <c r="K37" s="66"/>
      <c r="L37" s="65"/>
      <c r="M37" s="65"/>
      <c r="N37" s="67"/>
      <c r="O37" s="67"/>
      <c r="P37" s="67"/>
      <c r="Q37" s="67"/>
      <c r="R37" s="67"/>
      <c r="S37" s="68"/>
      <c r="T37" s="69"/>
    </row>
    <row r="38" spans="1:20" ht="20.100000000000001" hidden="1" customHeight="1">
      <c r="A38" s="123"/>
      <c r="B38" s="124"/>
      <c r="C38" s="125"/>
      <c r="D38" s="126"/>
      <c r="E38" s="127"/>
      <c r="F38" s="128"/>
      <c r="G38" s="129"/>
      <c r="H38" s="130"/>
      <c r="I38" s="131"/>
      <c r="J38" s="132"/>
      <c r="K38" s="132"/>
      <c r="L38" s="131"/>
      <c r="M38" s="131"/>
      <c r="N38" s="133"/>
      <c r="O38" s="133"/>
      <c r="P38" s="133"/>
      <c r="Q38" s="133"/>
      <c r="R38" s="133"/>
      <c r="S38" s="134"/>
      <c r="T38" s="135"/>
    </row>
    <row r="39" spans="1:20" ht="20.100000000000001" hidden="1" customHeight="1">
      <c r="A39" s="87"/>
      <c r="B39" s="88"/>
      <c r="C39" s="89"/>
      <c r="D39" s="90"/>
      <c r="E39" s="91"/>
      <c r="F39" s="92"/>
      <c r="G39" s="93"/>
      <c r="H39" s="94"/>
      <c r="I39" s="95"/>
      <c r="J39" s="96"/>
      <c r="K39" s="96"/>
      <c r="L39" s="95"/>
      <c r="M39" s="95"/>
      <c r="N39" s="97"/>
      <c r="O39" s="97"/>
      <c r="P39" s="97"/>
      <c r="Q39" s="97"/>
      <c r="R39" s="97"/>
      <c r="S39" s="98"/>
      <c r="T39" s="99"/>
    </row>
    <row r="40" spans="1:20" ht="20.100000000000001" hidden="1" customHeight="1">
      <c r="A40" s="57"/>
      <c r="B40" s="58"/>
      <c r="C40" s="85"/>
      <c r="D40" s="60"/>
      <c r="E40" s="61"/>
      <c r="F40" s="62"/>
      <c r="G40" s="63"/>
      <c r="H40" s="64"/>
      <c r="I40" s="65"/>
      <c r="J40" s="66"/>
      <c r="K40" s="66"/>
      <c r="L40" s="65"/>
      <c r="M40" s="65"/>
      <c r="N40" s="67"/>
      <c r="O40" s="67"/>
      <c r="P40" s="67"/>
      <c r="Q40" s="67"/>
      <c r="R40" s="67"/>
      <c r="S40" s="68"/>
      <c r="T40" s="69"/>
    </row>
    <row r="41" spans="1:20" ht="18">
      <c r="A41" s="13"/>
      <c r="B41" s="14"/>
      <c r="D41" s="15"/>
      <c r="E41" s="15"/>
      <c r="F41" s="16"/>
      <c r="G41" s="17"/>
      <c r="H41" s="18"/>
      <c r="I41" s="19"/>
      <c r="J41" s="19"/>
      <c r="K41" s="19"/>
      <c r="L41" s="19"/>
      <c r="M41" s="19"/>
      <c r="N41" s="19"/>
      <c r="O41" s="19"/>
      <c r="P41" s="19"/>
      <c r="R41" s="54"/>
      <c r="S41" s="54" t="str">
        <f ca="1">"Đà Nẵng, ngày"&amp;" "&amp; TEXT(DAY(NOW()),"00")&amp;" tháng "&amp;TEXT(MONTH(NOW()),"00")&amp;" năm "&amp;YEAR(NOW())</f>
        <v>Đà Nẵng, ngày 29 tháng 12 năm 2022</v>
      </c>
      <c r="T41" s="54"/>
    </row>
    <row r="42" spans="1:20">
      <c r="A42" s="20" t="s">
        <v>21</v>
      </c>
      <c r="B42" s="21"/>
      <c r="E42" s="22" t="s">
        <v>26</v>
      </c>
      <c r="G42" s="141" t="s">
        <v>35</v>
      </c>
      <c r="H42" s="141"/>
      <c r="I42" s="141"/>
      <c r="J42" s="141"/>
      <c r="K42" s="141"/>
      <c r="N42" s="50" t="s">
        <v>22</v>
      </c>
      <c r="O42" s="23"/>
      <c r="P42" s="23"/>
      <c r="R42" s="50"/>
      <c r="S42" s="50" t="s">
        <v>41</v>
      </c>
      <c r="T42" s="50"/>
    </row>
    <row r="43" spans="1:20" ht="18">
      <c r="A43" s="24"/>
      <c r="G43" s="39"/>
      <c r="H43" s="24"/>
      <c r="J43" s="25"/>
      <c r="N43" s="25"/>
      <c r="O43" s="23"/>
      <c r="P43" s="23"/>
      <c r="R43" s="44"/>
      <c r="S43" s="44"/>
      <c r="T43" s="44"/>
    </row>
    <row r="44" spans="1:20" ht="15.75">
      <c r="A44" s="24"/>
      <c r="G44" s="39"/>
      <c r="H44" s="24"/>
      <c r="J44" s="25"/>
      <c r="N44" s="25"/>
      <c r="O44" s="23"/>
      <c r="P44" s="23"/>
      <c r="R44" s="26"/>
      <c r="S44" s="23"/>
      <c r="T44" s="39"/>
    </row>
    <row r="45" spans="1:20" ht="15.75">
      <c r="A45" s="24"/>
      <c r="G45" s="39"/>
      <c r="H45" s="24"/>
      <c r="J45" s="25"/>
      <c r="N45" s="25"/>
      <c r="O45" s="27"/>
      <c r="P45" s="27"/>
      <c r="R45" s="26"/>
      <c r="S45" s="52"/>
      <c r="T45" s="39"/>
    </row>
    <row r="46" spans="1:20" ht="15.75">
      <c r="A46" s="24"/>
      <c r="G46" s="39"/>
      <c r="H46" s="24"/>
      <c r="J46" s="25"/>
      <c r="N46" s="25"/>
      <c r="O46" s="27"/>
      <c r="P46" s="27"/>
      <c r="R46" s="26"/>
      <c r="S46" s="52"/>
      <c r="T46" s="39"/>
    </row>
    <row r="47" spans="1:20" ht="15.75">
      <c r="A47" s="28" t="s">
        <v>23</v>
      </c>
      <c r="B47" s="28"/>
      <c r="E47" s="51" t="s">
        <v>32</v>
      </c>
      <c r="G47" s="141"/>
      <c r="H47" s="141"/>
      <c r="I47" s="141"/>
      <c r="J47" s="141"/>
      <c r="K47" s="141"/>
      <c r="N47" s="50" t="s">
        <v>36</v>
      </c>
      <c r="O47" s="27"/>
      <c r="P47" s="27"/>
      <c r="R47" s="50"/>
      <c r="S47" s="50" t="s">
        <v>24</v>
      </c>
      <c r="T47" s="50"/>
    </row>
  </sheetData>
  <mergeCells count="26">
    <mergeCell ref="Q4:Q6"/>
    <mergeCell ref="F1:T1"/>
    <mergeCell ref="R4:R6"/>
    <mergeCell ref="S4:S6"/>
    <mergeCell ref="T4:T6"/>
    <mergeCell ref="J5:J6"/>
    <mergeCell ref="K5:K6"/>
    <mergeCell ref="P4:P6"/>
    <mergeCell ref="A3:T3"/>
    <mergeCell ref="O4:O6"/>
    <mergeCell ref="A1:D1"/>
    <mergeCell ref="A2:D2"/>
    <mergeCell ref="F2:T2"/>
    <mergeCell ref="A4:A6"/>
    <mergeCell ref="B4:B6"/>
    <mergeCell ref="C4:D6"/>
    <mergeCell ref="E4:E6"/>
    <mergeCell ref="F4:F6"/>
    <mergeCell ref="G4:G6"/>
    <mergeCell ref="H4:H6"/>
    <mergeCell ref="I4:I6"/>
    <mergeCell ref="G42:K42"/>
    <mergeCell ref="G47:K47"/>
    <mergeCell ref="J4:K4"/>
    <mergeCell ref="L4:M5"/>
    <mergeCell ref="N4:N6"/>
  </mergeCells>
  <conditionalFormatting sqref="N9:R9">
    <cfRule type="cellIs" dxfId="103" priority="152" operator="equal">
      <formula>0</formula>
    </cfRule>
  </conditionalFormatting>
  <conditionalFormatting sqref="N9:R9">
    <cfRule type="cellIs" dxfId="102" priority="151" operator="equal">
      <formula>"Ko Đạt"</formula>
    </cfRule>
  </conditionalFormatting>
  <conditionalFormatting sqref="T9">
    <cfRule type="cellIs" dxfId="101" priority="147" operator="notEqual">
      <formula>"CNTN"</formula>
    </cfRule>
  </conditionalFormatting>
  <conditionalFormatting sqref="J9:K9">
    <cfRule type="cellIs" dxfId="100" priority="146" operator="lessThan">
      <formula>5.5</formula>
    </cfRule>
  </conditionalFormatting>
  <conditionalFormatting sqref="J9:K9">
    <cfRule type="cellIs" dxfId="99" priority="145" operator="lessThan">
      <formula>5.5</formula>
    </cfRule>
  </conditionalFormatting>
  <conditionalFormatting sqref="N10:R10 N39:R40">
    <cfRule type="cellIs" dxfId="98" priority="20" operator="equal">
      <formula>0</formula>
    </cfRule>
  </conditionalFormatting>
  <conditionalFormatting sqref="N10:R10 N39:R40">
    <cfRule type="cellIs" dxfId="97" priority="19" operator="equal">
      <formula>"Ko Đạt"</formula>
    </cfRule>
  </conditionalFormatting>
  <conditionalFormatting sqref="T10 T39:T40">
    <cfRule type="cellIs" dxfId="96" priority="18" operator="notEqual">
      <formula>"CNTN"</formula>
    </cfRule>
  </conditionalFormatting>
  <conditionalFormatting sqref="J10:K10 J39:K40">
    <cfRule type="cellIs" dxfId="95" priority="17" operator="lessThan">
      <formula>5.5</formula>
    </cfRule>
  </conditionalFormatting>
  <conditionalFormatting sqref="J10:K10 J39:K40">
    <cfRule type="cellIs" dxfId="94" priority="16" operator="lessThan">
      <formula>5.5</formula>
    </cfRule>
  </conditionalFormatting>
  <conditionalFormatting sqref="N23:R38">
    <cfRule type="cellIs" dxfId="93" priority="15" operator="equal">
      <formula>0</formula>
    </cfRule>
  </conditionalFormatting>
  <conditionalFormatting sqref="N23:R38">
    <cfRule type="cellIs" dxfId="92" priority="14" operator="equal">
      <formula>"Ko Đạt"</formula>
    </cfRule>
  </conditionalFormatting>
  <conditionalFormatting sqref="T23:T38">
    <cfRule type="cellIs" dxfId="91" priority="13" operator="notEqual">
      <formula>"CNTN"</formula>
    </cfRule>
  </conditionalFormatting>
  <conditionalFormatting sqref="J23:K38">
    <cfRule type="cellIs" dxfId="90" priority="12" operator="lessThan">
      <formula>5.5</formula>
    </cfRule>
  </conditionalFormatting>
  <conditionalFormatting sqref="J23:K38">
    <cfRule type="cellIs" dxfId="89" priority="11" operator="lessThan">
      <formula>5.5</formula>
    </cfRule>
  </conditionalFormatting>
  <conditionalFormatting sqref="N12:R21">
    <cfRule type="cellIs" dxfId="88" priority="5" operator="equal">
      <formula>0</formula>
    </cfRule>
  </conditionalFormatting>
  <conditionalFormatting sqref="N12:R21">
    <cfRule type="cellIs" dxfId="87" priority="4" operator="equal">
      <formula>"Ko Đạt"</formula>
    </cfRule>
  </conditionalFormatting>
  <conditionalFormatting sqref="T12:T21">
    <cfRule type="cellIs" dxfId="86" priority="3" operator="notEqual">
      <formula>"CNTN"</formula>
    </cfRule>
  </conditionalFormatting>
  <conditionalFormatting sqref="J12:K21">
    <cfRule type="cellIs" dxfId="85" priority="2" operator="lessThan">
      <formula>5.5</formula>
    </cfRule>
  </conditionalFormatting>
  <conditionalFormatting sqref="J12:K21">
    <cfRule type="cellIs" dxfId="84" priority="1" operator="lessThan">
      <formula>5.5</formula>
    </cfRule>
  </conditionalFormatting>
  <pageMargins left="0.15748031496062992" right="0.15748031496062992" top="0.15748031496062992" bottom="0.27559055118110237" header="0.19685039370078741" footer="0.27559055118110237"/>
  <pageSetup paperSize="9" scale="94" orientation="landscape" r:id="rId1"/>
  <headerFooter>
    <oddFooter>&amp;R&amp;P/&amp;N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3"/>
  <sheetViews>
    <sheetView workbookViewId="0">
      <pane xSplit="7" ySplit="7" topLeftCell="H37" activePane="bottomRight" state="frozen"/>
      <selection pane="topRight" activeCell="H1" sqref="H1"/>
      <selection pane="bottomLeft" activeCell="A8" sqref="A8"/>
      <selection pane="bottomRight" activeCell="P38" sqref="P38"/>
    </sheetView>
  </sheetViews>
  <sheetFormatPr defaultRowHeight="15"/>
  <cols>
    <col min="1" max="1" width="3.85546875" customWidth="1"/>
    <col min="2" max="2" width="12.140625" customWidth="1"/>
    <col min="3" max="3" width="15" customWidth="1"/>
    <col min="4" max="4" width="7.140625" customWidth="1"/>
    <col min="5" max="5" width="11.42578125" customWidth="1"/>
    <col min="6" max="6" width="10.5703125" customWidth="1"/>
    <col min="7" max="7" width="10" customWidth="1"/>
    <col min="8" max="8" width="6.85546875" customWidth="1"/>
    <col min="9" max="9" width="5.7109375" customWidth="1"/>
    <col min="10" max="10" width="5.7109375" hidden="1" customWidth="1"/>
    <col min="11" max="11" width="10.28515625" customWidth="1"/>
    <col min="12" max="13" width="7.5703125" customWidth="1"/>
    <col min="14" max="17" width="5.7109375" customWidth="1"/>
    <col min="18" max="18" width="7.7109375" bestFit="1" customWidth="1"/>
    <col min="19" max="19" width="8" style="45" customWidth="1"/>
    <col min="20" max="20" width="10.28515625" style="48" customWidth="1"/>
  </cols>
  <sheetData>
    <row r="1" spans="1:20" ht="15.75">
      <c r="A1" s="155" t="s">
        <v>0</v>
      </c>
      <c r="B1" s="155"/>
      <c r="C1" s="155"/>
      <c r="D1" s="155"/>
      <c r="E1" s="70"/>
      <c r="F1" s="156" t="s">
        <v>44</v>
      </c>
      <c r="G1" s="156"/>
      <c r="H1" s="156"/>
      <c r="I1" s="156"/>
      <c r="J1" s="156"/>
      <c r="K1" s="156"/>
      <c r="L1" s="156"/>
      <c r="M1" s="156"/>
      <c r="N1" s="156"/>
      <c r="O1" s="156"/>
      <c r="P1" s="156"/>
      <c r="Q1" s="156"/>
      <c r="R1" s="156"/>
      <c r="S1" s="156"/>
      <c r="T1" s="156"/>
    </row>
    <row r="2" spans="1:20" ht="15.75">
      <c r="A2" s="157" t="s">
        <v>42</v>
      </c>
      <c r="B2" s="157"/>
      <c r="C2" s="157"/>
      <c r="D2" s="157"/>
      <c r="E2" s="70"/>
      <c r="F2" s="156" t="s">
        <v>40</v>
      </c>
      <c r="G2" s="156"/>
      <c r="H2" s="156"/>
      <c r="I2" s="156"/>
      <c r="J2" s="156"/>
      <c r="K2" s="156"/>
      <c r="L2" s="156"/>
      <c r="M2" s="156"/>
      <c r="N2" s="156"/>
      <c r="O2" s="156"/>
      <c r="P2" s="156"/>
      <c r="Q2" s="156"/>
      <c r="R2" s="156"/>
      <c r="S2" s="156"/>
      <c r="T2" s="156"/>
    </row>
    <row r="3" spans="1:20" ht="31.5">
      <c r="A3" s="142" t="s">
        <v>27</v>
      </c>
      <c r="B3" s="142"/>
      <c r="C3" s="142"/>
      <c r="D3" s="142"/>
      <c r="E3" s="142"/>
      <c r="F3" s="142"/>
      <c r="G3" s="142"/>
      <c r="H3" s="142"/>
      <c r="I3" s="142"/>
      <c r="J3" s="142"/>
      <c r="K3" s="142"/>
      <c r="L3" s="142"/>
      <c r="M3" s="142"/>
      <c r="N3" s="142"/>
      <c r="O3" s="142"/>
      <c r="P3" s="142"/>
      <c r="Q3" s="142"/>
      <c r="R3" s="142"/>
      <c r="S3" s="142"/>
      <c r="T3" s="142"/>
    </row>
    <row r="4" spans="1:20" ht="18" customHeight="1">
      <c r="A4" s="158" t="s">
        <v>1</v>
      </c>
      <c r="B4" s="161" t="s">
        <v>2</v>
      </c>
      <c r="C4" s="164" t="s">
        <v>3</v>
      </c>
      <c r="D4" s="165"/>
      <c r="E4" s="170" t="s">
        <v>4</v>
      </c>
      <c r="F4" s="170" t="s">
        <v>5</v>
      </c>
      <c r="G4" s="158" t="s">
        <v>6</v>
      </c>
      <c r="H4" s="173" t="s">
        <v>7</v>
      </c>
      <c r="I4" s="145" t="s">
        <v>34</v>
      </c>
      <c r="J4" s="143" t="s">
        <v>9</v>
      </c>
      <c r="K4" s="144"/>
      <c r="L4" s="148" t="s">
        <v>10</v>
      </c>
      <c r="M4" s="149"/>
      <c r="N4" s="145" t="s">
        <v>13</v>
      </c>
      <c r="O4" s="176" t="s">
        <v>29</v>
      </c>
      <c r="P4" s="145" t="s">
        <v>11</v>
      </c>
      <c r="Q4" s="145" t="s">
        <v>12</v>
      </c>
      <c r="R4" s="145" t="s">
        <v>14</v>
      </c>
      <c r="S4" s="152" t="s">
        <v>15</v>
      </c>
      <c r="T4" s="152" t="s">
        <v>16</v>
      </c>
    </row>
    <row r="5" spans="1:20" ht="27.75" customHeight="1">
      <c r="A5" s="159"/>
      <c r="B5" s="162"/>
      <c r="C5" s="166"/>
      <c r="D5" s="167"/>
      <c r="E5" s="171"/>
      <c r="F5" s="171"/>
      <c r="G5" s="159"/>
      <c r="H5" s="174"/>
      <c r="I5" s="146"/>
      <c r="J5" s="145" t="s">
        <v>17</v>
      </c>
      <c r="K5" s="152" t="s">
        <v>18</v>
      </c>
      <c r="L5" s="150"/>
      <c r="M5" s="151"/>
      <c r="N5" s="146"/>
      <c r="O5" s="177"/>
      <c r="P5" s="146"/>
      <c r="Q5" s="146"/>
      <c r="R5" s="146"/>
      <c r="S5" s="153"/>
      <c r="T5" s="153"/>
    </row>
    <row r="6" spans="1:20">
      <c r="A6" s="160"/>
      <c r="B6" s="163"/>
      <c r="C6" s="168"/>
      <c r="D6" s="169"/>
      <c r="E6" s="172"/>
      <c r="F6" s="172"/>
      <c r="G6" s="160"/>
      <c r="H6" s="175"/>
      <c r="I6" s="147"/>
      <c r="J6" s="147"/>
      <c r="K6" s="154"/>
      <c r="L6" s="1" t="s">
        <v>19</v>
      </c>
      <c r="M6" s="2" t="s">
        <v>20</v>
      </c>
      <c r="N6" s="147"/>
      <c r="O6" s="178"/>
      <c r="P6" s="147"/>
      <c r="Q6" s="147"/>
      <c r="R6" s="147"/>
      <c r="S6" s="154"/>
      <c r="T6" s="154"/>
    </row>
    <row r="7" spans="1:20" ht="21" customHeight="1">
      <c r="A7" s="10" t="s">
        <v>43</v>
      </c>
      <c r="B7" s="11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42"/>
      <c r="T7" s="46"/>
    </row>
    <row r="8" spans="1:20" ht="21" customHeight="1">
      <c r="A8" s="55" t="s">
        <v>25</v>
      </c>
      <c r="B8" s="3"/>
      <c r="C8" s="4"/>
      <c r="D8" s="5"/>
      <c r="E8" s="5"/>
      <c r="F8" s="6"/>
      <c r="G8" s="4"/>
      <c r="H8" s="4"/>
      <c r="I8" s="4"/>
      <c r="J8" s="4"/>
      <c r="K8" s="4"/>
      <c r="L8" s="4"/>
      <c r="M8" s="7"/>
      <c r="N8" s="7"/>
      <c r="O8" s="7"/>
      <c r="P8" s="8"/>
      <c r="Q8" s="8"/>
      <c r="R8" s="7"/>
      <c r="S8" s="9"/>
      <c r="T8" s="47"/>
    </row>
    <row r="9" spans="1:20" ht="21" customHeight="1">
      <c r="A9" s="37">
        <v>1</v>
      </c>
      <c r="B9" s="38">
        <v>2321163416</v>
      </c>
      <c r="C9" s="40" t="s">
        <v>190</v>
      </c>
      <c r="D9" s="29" t="s">
        <v>191</v>
      </c>
      <c r="E9" s="36" t="s">
        <v>192</v>
      </c>
      <c r="F9" s="30">
        <v>36208</v>
      </c>
      <c r="G9" s="31" t="s">
        <v>48</v>
      </c>
      <c r="H9" s="32" t="s">
        <v>49</v>
      </c>
      <c r="I9" s="33">
        <v>6.76</v>
      </c>
      <c r="J9" s="34"/>
      <c r="K9" s="34">
        <v>8</v>
      </c>
      <c r="L9" s="33">
        <v>6.79</v>
      </c>
      <c r="M9" s="33">
        <v>2.73</v>
      </c>
      <c r="N9" s="35" t="s">
        <v>50</v>
      </c>
      <c r="O9" s="35" t="s">
        <v>50</v>
      </c>
      <c r="P9" s="35" t="s">
        <v>50</v>
      </c>
      <c r="Q9" s="35" t="s">
        <v>50</v>
      </c>
      <c r="R9" s="35" t="s">
        <v>59</v>
      </c>
      <c r="S9" s="43">
        <v>0</v>
      </c>
      <c r="T9" s="41" t="s">
        <v>52</v>
      </c>
    </row>
    <row r="10" spans="1:20" ht="21" customHeight="1">
      <c r="A10" s="37">
        <f>A9+1</f>
        <v>2</v>
      </c>
      <c r="B10" s="38">
        <v>2321158425</v>
      </c>
      <c r="C10" s="40" t="s">
        <v>193</v>
      </c>
      <c r="D10" s="29" t="s">
        <v>194</v>
      </c>
      <c r="E10" s="36" t="s">
        <v>192</v>
      </c>
      <c r="F10" s="30">
        <v>36466</v>
      </c>
      <c r="G10" s="31" t="s">
        <v>134</v>
      </c>
      <c r="H10" s="32" t="s">
        <v>49</v>
      </c>
      <c r="I10" s="33">
        <v>7.01</v>
      </c>
      <c r="J10" s="34"/>
      <c r="K10" s="34">
        <v>7.6</v>
      </c>
      <c r="L10" s="33">
        <v>7.02</v>
      </c>
      <c r="M10" s="33">
        <v>2.87</v>
      </c>
      <c r="N10" s="35" t="s">
        <v>50</v>
      </c>
      <c r="O10" s="35" t="s">
        <v>50</v>
      </c>
      <c r="P10" s="35" t="s">
        <v>50</v>
      </c>
      <c r="Q10" s="35" t="s">
        <v>50</v>
      </c>
      <c r="R10" s="35" t="s">
        <v>59</v>
      </c>
      <c r="S10" s="43">
        <v>0</v>
      </c>
      <c r="T10" s="41" t="s">
        <v>52</v>
      </c>
    </row>
    <row r="11" spans="1:20" ht="21" hidden="1" customHeight="1">
      <c r="A11" s="37">
        <f t="shared" ref="A11:A36" si="0">A10+1</f>
        <v>3</v>
      </c>
      <c r="B11" s="38"/>
      <c r="C11" s="40"/>
      <c r="D11" s="29"/>
      <c r="E11" s="36"/>
      <c r="F11" s="30"/>
      <c r="G11" s="31"/>
      <c r="H11" s="32"/>
      <c r="I11" s="33"/>
      <c r="J11" s="34"/>
      <c r="K11" s="34"/>
      <c r="L11" s="33"/>
      <c r="M11" s="33"/>
      <c r="N11" s="35"/>
      <c r="O11" s="35"/>
      <c r="P11" s="35"/>
      <c r="Q11" s="35"/>
      <c r="R11" s="35"/>
      <c r="S11" s="43"/>
      <c r="T11" s="41"/>
    </row>
    <row r="12" spans="1:20" ht="21" hidden="1" customHeight="1">
      <c r="A12" s="37">
        <f t="shared" si="0"/>
        <v>4</v>
      </c>
      <c r="B12" s="38"/>
      <c r="C12" s="40"/>
      <c r="D12" s="29"/>
      <c r="E12" s="36"/>
      <c r="F12" s="30"/>
      <c r="G12" s="31"/>
      <c r="H12" s="32"/>
      <c r="I12" s="33"/>
      <c r="J12" s="34"/>
      <c r="K12" s="34"/>
      <c r="L12" s="33"/>
      <c r="M12" s="33"/>
      <c r="N12" s="35"/>
      <c r="O12" s="35"/>
      <c r="P12" s="35"/>
      <c r="Q12" s="35"/>
      <c r="R12" s="35"/>
      <c r="S12" s="43"/>
      <c r="T12" s="41"/>
    </row>
    <row r="13" spans="1:20" ht="21" customHeight="1">
      <c r="A13" s="86" t="s">
        <v>38</v>
      </c>
      <c r="B13" s="3"/>
      <c r="C13" s="4"/>
      <c r="D13" s="5"/>
      <c r="E13" s="5"/>
      <c r="F13" s="6"/>
      <c r="G13" s="4"/>
      <c r="H13" s="4"/>
      <c r="I13" s="4"/>
      <c r="J13" s="4"/>
      <c r="K13" s="4"/>
      <c r="L13" s="4"/>
      <c r="M13" s="7"/>
      <c r="N13" s="7"/>
      <c r="O13" s="7"/>
      <c r="P13" s="8"/>
      <c r="Q13" s="8"/>
      <c r="R13" s="7"/>
      <c r="S13" s="9"/>
      <c r="T13" s="47"/>
    </row>
    <row r="14" spans="1:20" ht="21" customHeight="1">
      <c r="A14" s="37">
        <v>1</v>
      </c>
      <c r="B14" s="38">
        <v>2321158418</v>
      </c>
      <c r="C14" s="40" t="s">
        <v>195</v>
      </c>
      <c r="D14" s="29" t="s">
        <v>196</v>
      </c>
      <c r="E14" s="36" t="s">
        <v>192</v>
      </c>
      <c r="F14" s="30">
        <v>36227</v>
      </c>
      <c r="G14" s="31" t="s">
        <v>62</v>
      </c>
      <c r="H14" s="32" t="s">
        <v>49</v>
      </c>
      <c r="I14" s="33">
        <v>6.76</v>
      </c>
      <c r="J14" s="34"/>
      <c r="K14" s="34">
        <v>0</v>
      </c>
      <c r="L14" s="33">
        <v>6.63</v>
      </c>
      <c r="M14" s="33">
        <v>2.66</v>
      </c>
      <c r="N14" s="35" t="s">
        <v>50</v>
      </c>
      <c r="O14" s="35" t="s">
        <v>50</v>
      </c>
      <c r="P14" s="35" t="s">
        <v>50</v>
      </c>
      <c r="Q14" s="35" t="s">
        <v>50</v>
      </c>
      <c r="R14" s="35" t="s">
        <v>59</v>
      </c>
      <c r="S14" s="43">
        <v>3</v>
      </c>
      <c r="T14" s="41" t="s">
        <v>81</v>
      </c>
    </row>
    <row r="15" spans="1:20" ht="21" customHeight="1">
      <c r="A15" s="37">
        <f t="shared" si="0"/>
        <v>2</v>
      </c>
      <c r="B15" s="38">
        <v>2321160838</v>
      </c>
      <c r="C15" s="40" t="s">
        <v>197</v>
      </c>
      <c r="D15" s="29" t="s">
        <v>198</v>
      </c>
      <c r="E15" s="36" t="s">
        <v>192</v>
      </c>
      <c r="F15" s="30">
        <v>36248</v>
      </c>
      <c r="G15" s="31" t="s">
        <v>65</v>
      </c>
      <c r="H15" s="32" t="s">
        <v>49</v>
      </c>
      <c r="I15" s="33">
        <v>6.79</v>
      </c>
      <c r="J15" s="34"/>
      <c r="K15" s="34">
        <v>8.5</v>
      </c>
      <c r="L15" s="33">
        <v>6.82</v>
      </c>
      <c r="M15" s="33">
        <v>2.75</v>
      </c>
      <c r="N15" s="35" t="s">
        <v>50</v>
      </c>
      <c r="O15" s="35" t="s">
        <v>50</v>
      </c>
      <c r="P15" s="35" t="s">
        <v>50</v>
      </c>
      <c r="Q15" s="35" t="s">
        <v>50</v>
      </c>
      <c r="R15" s="35" t="s">
        <v>51</v>
      </c>
      <c r="S15" s="43">
        <v>0</v>
      </c>
      <c r="T15" s="41" t="s">
        <v>52</v>
      </c>
    </row>
    <row r="16" spans="1:20" ht="21" customHeight="1">
      <c r="A16" s="37">
        <f t="shared" si="0"/>
        <v>3</v>
      </c>
      <c r="B16" s="38">
        <v>24211605425</v>
      </c>
      <c r="C16" s="40" t="s">
        <v>203</v>
      </c>
      <c r="D16" s="29" t="s">
        <v>204</v>
      </c>
      <c r="E16" s="36" t="s">
        <v>205</v>
      </c>
      <c r="F16" s="30">
        <v>36645</v>
      </c>
      <c r="G16" s="31" t="s">
        <v>106</v>
      </c>
      <c r="H16" s="32" t="s">
        <v>49</v>
      </c>
      <c r="I16" s="33">
        <v>6.78</v>
      </c>
      <c r="J16" s="34"/>
      <c r="K16" s="34">
        <v>8</v>
      </c>
      <c r="L16" s="33">
        <v>6.8</v>
      </c>
      <c r="M16" s="33">
        <v>2.74</v>
      </c>
      <c r="N16" s="35" t="s">
        <v>50</v>
      </c>
      <c r="O16" s="35" t="s">
        <v>50</v>
      </c>
      <c r="P16" s="35" t="s">
        <v>50</v>
      </c>
      <c r="Q16" s="35" t="s">
        <v>50</v>
      </c>
      <c r="R16" s="35" t="s">
        <v>59</v>
      </c>
      <c r="S16" s="43">
        <v>0</v>
      </c>
      <c r="T16" s="41" t="s">
        <v>52</v>
      </c>
    </row>
    <row r="17" spans="1:20" ht="21" customHeight="1">
      <c r="A17" s="37">
        <f t="shared" si="0"/>
        <v>4</v>
      </c>
      <c r="B17" s="38">
        <v>24211705149</v>
      </c>
      <c r="C17" s="40" t="s">
        <v>206</v>
      </c>
      <c r="D17" s="29" t="s">
        <v>207</v>
      </c>
      <c r="E17" s="36" t="s">
        <v>205</v>
      </c>
      <c r="F17" s="30">
        <v>36771</v>
      </c>
      <c r="G17" s="31" t="s">
        <v>65</v>
      </c>
      <c r="H17" s="32" t="s">
        <v>49</v>
      </c>
      <c r="I17" s="33">
        <v>7.6</v>
      </c>
      <c r="J17" s="34"/>
      <c r="K17" s="34">
        <v>0</v>
      </c>
      <c r="L17" s="33">
        <v>7.46</v>
      </c>
      <c r="M17" s="33">
        <v>3.15</v>
      </c>
      <c r="N17" s="35">
        <v>0</v>
      </c>
      <c r="O17" s="35">
        <v>0</v>
      </c>
      <c r="P17" s="35" t="s">
        <v>50</v>
      </c>
      <c r="Q17" s="35" t="s">
        <v>50</v>
      </c>
      <c r="R17" s="35" t="s">
        <v>59</v>
      </c>
      <c r="S17" s="43">
        <v>3</v>
      </c>
      <c r="T17" s="41" t="s">
        <v>81</v>
      </c>
    </row>
    <row r="18" spans="1:20" ht="21" customHeight="1">
      <c r="A18" s="37">
        <f t="shared" si="0"/>
        <v>5</v>
      </c>
      <c r="B18" s="38">
        <v>24211715276</v>
      </c>
      <c r="C18" s="40" t="s">
        <v>206</v>
      </c>
      <c r="D18" s="29" t="s">
        <v>93</v>
      </c>
      <c r="E18" s="36" t="s">
        <v>205</v>
      </c>
      <c r="F18" s="30">
        <v>36641</v>
      </c>
      <c r="G18" s="31" t="s">
        <v>55</v>
      </c>
      <c r="H18" s="32" t="s">
        <v>49</v>
      </c>
      <c r="I18" s="33">
        <v>8.4</v>
      </c>
      <c r="J18" s="34"/>
      <c r="K18" s="34">
        <v>8.1999999999999993</v>
      </c>
      <c r="L18" s="33">
        <v>8.4</v>
      </c>
      <c r="M18" s="33">
        <v>3.6</v>
      </c>
      <c r="N18" s="35" t="s">
        <v>50</v>
      </c>
      <c r="O18" s="35">
        <v>0</v>
      </c>
      <c r="P18" s="35" t="s">
        <v>50</v>
      </c>
      <c r="Q18" s="35" t="s">
        <v>50</v>
      </c>
      <c r="R18" s="35" t="s">
        <v>89</v>
      </c>
      <c r="S18" s="43">
        <v>0</v>
      </c>
      <c r="T18" s="41" t="s">
        <v>66</v>
      </c>
    </row>
    <row r="19" spans="1:20" ht="21" customHeight="1">
      <c r="A19" s="37">
        <f t="shared" si="0"/>
        <v>6</v>
      </c>
      <c r="B19" s="38">
        <v>24211702924</v>
      </c>
      <c r="C19" s="40" t="s">
        <v>208</v>
      </c>
      <c r="D19" s="29" t="s">
        <v>96</v>
      </c>
      <c r="E19" s="36" t="s">
        <v>205</v>
      </c>
      <c r="F19" s="30">
        <v>36634</v>
      </c>
      <c r="G19" s="31" t="s">
        <v>65</v>
      </c>
      <c r="H19" s="32" t="s">
        <v>49</v>
      </c>
      <c r="I19" s="33">
        <v>6.75</v>
      </c>
      <c r="J19" s="34"/>
      <c r="K19" s="34">
        <v>8.1</v>
      </c>
      <c r="L19" s="33">
        <v>6.77</v>
      </c>
      <c r="M19" s="33">
        <v>2.71</v>
      </c>
      <c r="N19" s="35">
        <v>0</v>
      </c>
      <c r="O19" s="35">
        <v>0</v>
      </c>
      <c r="P19" s="35" t="s">
        <v>50</v>
      </c>
      <c r="Q19" s="35" t="s">
        <v>50</v>
      </c>
      <c r="R19" s="35" t="s">
        <v>59</v>
      </c>
      <c r="S19" s="43">
        <v>0</v>
      </c>
      <c r="T19" s="41" t="s">
        <v>66</v>
      </c>
    </row>
    <row r="20" spans="1:20" ht="21" customHeight="1">
      <c r="A20" s="37">
        <f t="shared" si="0"/>
        <v>7</v>
      </c>
      <c r="B20" s="38">
        <v>24211716067</v>
      </c>
      <c r="C20" s="40" t="s">
        <v>95</v>
      </c>
      <c r="D20" s="29" t="s">
        <v>96</v>
      </c>
      <c r="E20" s="36" t="s">
        <v>205</v>
      </c>
      <c r="F20" s="30">
        <v>36628</v>
      </c>
      <c r="G20" s="31" t="s">
        <v>87</v>
      </c>
      <c r="H20" s="32" t="s">
        <v>49</v>
      </c>
      <c r="I20" s="33">
        <v>6.79</v>
      </c>
      <c r="J20" s="34"/>
      <c r="K20" s="34">
        <v>7.7</v>
      </c>
      <c r="L20" s="33">
        <v>6.8</v>
      </c>
      <c r="M20" s="33">
        <v>2.71</v>
      </c>
      <c r="N20" s="35" t="s">
        <v>50</v>
      </c>
      <c r="O20" s="35">
        <v>0</v>
      </c>
      <c r="P20" s="35" t="s">
        <v>50</v>
      </c>
      <c r="Q20" s="35" t="s">
        <v>50</v>
      </c>
      <c r="R20" s="35" t="s">
        <v>89</v>
      </c>
      <c r="S20" s="43">
        <v>0</v>
      </c>
      <c r="T20" s="41" t="s">
        <v>66</v>
      </c>
    </row>
    <row r="21" spans="1:20" ht="21" customHeight="1">
      <c r="A21" s="37">
        <f t="shared" si="0"/>
        <v>8</v>
      </c>
      <c r="B21" s="38">
        <v>24211715904</v>
      </c>
      <c r="C21" s="40" t="s">
        <v>79</v>
      </c>
      <c r="D21" s="29" t="s">
        <v>209</v>
      </c>
      <c r="E21" s="36" t="s">
        <v>205</v>
      </c>
      <c r="F21" s="30">
        <v>36693</v>
      </c>
      <c r="G21" s="31" t="s">
        <v>55</v>
      </c>
      <c r="H21" s="32" t="s">
        <v>49</v>
      </c>
      <c r="I21" s="33">
        <v>7.33</v>
      </c>
      <c r="J21" s="34"/>
      <c r="K21" s="34">
        <v>0</v>
      </c>
      <c r="L21" s="33">
        <v>7.19</v>
      </c>
      <c r="M21" s="33">
        <v>3</v>
      </c>
      <c r="N21" s="35" t="s">
        <v>50</v>
      </c>
      <c r="O21" s="35">
        <v>0</v>
      </c>
      <c r="P21" s="35" t="s">
        <v>50</v>
      </c>
      <c r="Q21" s="35" t="s">
        <v>50</v>
      </c>
      <c r="R21" s="35" t="s">
        <v>51</v>
      </c>
      <c r="S21" s="43">
        <v>3</v>
      </c>
      <c r="T21" s="41" t="s">
        <v>81</v>
      </c>
    </row>
    <row r="22" spans="1:20" ht="21" customHeight="1">
      <c r="A22" s="37">
        <f t="shared" si="0"/>
        <v>9</v>
      </c>
      <c r="B22" s="38">
        <v>24211415648</v>
      </c>
      <c r="C22" s="40" t="s">
        <v>210</v>
      </c>
      <c r="D22" s="29" t="s">
        <v>211</v>
      </c>
      <c r="E22" s="36" t="s">
        <v>205</v>
      </c>
      <c r="F22" s="30">
        <v>36827</v>
      </c>
      <c r="G22" s="31" t="s">
        <v>55</v>
      </c>
      <c r="H22" s="32" t="s">
        <v>49</v>
      </c>
      <c r="I22" s="33">
        <v>7.74</v>
      </c>
      <c r="J22" s="34"/>
      <c r="K22" s="34">
        <v>8.1</v>
      </c>
      <c r="L22" s="33">
        <v>7.74</v>
      </c>
      <c r="M22" s="33">
        <v>3.31</v>
      </c>
      <c r="N22" s="35" t="s">
        <v>50</v>
      </c>
      <c r="O22" s="35">
        <v>0</v>
      </c>
      <c r="P22" s="35" t="s">
        <v>50</v>
      </c>
      <c r="Q22" s="35" t="s">
        <v>50</v>
      </c>
      <c r="R22" s="35" t="s">
        <v>59</v>
      </c>
      <c r="S22" s="43">
        <v>0</v>
      </c>
      <c r="T22" s="41" t="s">
        <v>66</v>
      </c>
    </row>
    <row r="23" spans="1:20" ht="21" customHeight="1">
      <c r="A23" s="37">
        <f t="shared" si="0"/>
        <v>10</v>
      </c>
      <c r="B23" s="38">
        <v>24217115852</v>
      </c>
      <c r="C23" s="40" t="s">
        <v>212</v>
      </c>
      <c r="D23" s="29" t="s">
        <v>155</v>
      </c>
      <c r="E23" s="36" t="s">
        <v>205</v>
      </c>
      <c r="F23" s="30">
        <v>36713</v>
      </c>
      <c r="G23" s="31" t="s">
        <v>106</v>
      </c>
      <c r="H23" s="32" t="s">
        <v>49</v>
      </c>
      <c r="I23" s="33">
        <v>6.62</v>
      </c>
      <c r="J23" s="34"/>
      <c r="K23" s="34">
        <v>6.3</v>
      </c>
      <c r="L23" s="33">
        <v>6.61</v>
      </c>
      <c r="M23" s="33">
        <v>2.62</v>
      </c>
      <c r="N23" s="35" t="s">
        <v>50</v>
      </c>
      <c r="O23" s="35">
        <v>0</v>
      </c>
      <c r="P23" s="35" t="s">
        <v>50</v>
      </c>
      <c r="Q23" s="35" t="s">
        <v>50</v>
      </c>
      <c r="R23" s="35" t="s">
        <v>59</v>
      </c>
      <c r="S23" s="43">
        <v>0</v>
      </c>
      <c r="T23" s="41" t="s">
        <v>66</v>
      </c>
    </row>
    <row r="24" spans="1:20" ht="21" customHeight="1">
      <c r="A24" s="37">
        <f t="shared" si="0"/>
        <v>11</v>
      </c>
      <c r="B24" s="38">
        <v>24211704690</v>
      </c>
      <c r="C24" s="40" t="s">
        <v>63</v>
      </c>
      <c r="D24" s="29" t="s">
        <v>213</v>
      </c>
      <c r="E24" s="36" t="s">
        <v>205</v>
      </c>
      <c r="F24" s="30">
        <v>36566</v>
      </c>
      <c r="G24" s="31" t="s">
        <v>137</v>
      </c>
      <c r="H24" s="32" t="s">
        <v>49</v>
      </c>
      <c r="I24" s="33">
        <v>6.83</v>
      </c>
      <c r="J24" s="34"/>
      <c r="K24" s="34">
        <v>7</v>
      </c>
      <c r="L24" s="33">
        <v>6.84</v>
      </c>
      <c r="M24" s="33">
        <v>2.77</v>
      </c>
      <c r="N24" s="35" t="s">
        <v>50</v>
      </c>
      <c r="O24" s="35">
        <v>0</v>
      </c>
      <c r="P24" s="35" t="s">
        <v>50</v>
      </c>
      <c r="Q24" s="35">
        <v>0</v>
      </c>
      <c r="R24" s="35" t="s">
        <v>59</v>
      </c>
      <c r="S24" s="43">
        <v>0</v>
      </c>
      <c r="T24" s="41" t="s">
        <v>66</v>
      </c>
    </row>
    <row r="25" spans="1:20" ht="21" customHeight="1">
      <c r="A25" s="37">
        <f t="shared" si="0"/>
        <v>12</v>
      </c>
      <c r="B25" s="38">
        <v>23211610308</v>
      </c>
      <c r="C25" s="40" t="s">
        <v>214</v>
      </c>
      <c r="D25" s="29" t="s">
        <v>133</v>
      </c>
      <c r="E25" s="36" t="s">
        <v>205</v>
      </c>
      <c r="F25" s="30">
        <v>36260</v>
      </c>
      <c r="G25" s="31" t="s">
        <v>55</v>
      </c>
      <c r="H25" s="32" t="s">
        <v>49</v>
      </c>
      <c r="I25" s="33">
        <v>7.38</v>
      </c>
      <c r="J25" s="34"/>
      <c r="K25" s="34">
        <v>7.6</v>
      </c>
      <c r="L25" s="33">
        <v>7.38</v>
      </c>
      <c r="M25" s="33">
        <v>3.07</v>
      </c>
      <c r="N25" s="35" t="s">
        <v>50</v>
      </c>
      <c r="O25" s="35" t="s">
        <v>50</v>
      </c>
      <c r="P25" s="35" t="s">
        <v>50</v>
      </c>
      <c r="Q25" s="35" t="s">
        <v>50</v>
      </c>
      <c r="R25" s="35" t="s">
        <v>59</v>
      </c>
      <c r="S25" s="43">
        <v>0</v>
      </c>
      <c r="T25" s="41" t="s">
        <v>52</v>
      </c>
    </row>
    <row r="26" spans="1:20" ht="21" customHeight="1">
      <c r="A26" s="86" t="s">
        <v>37</v>
      </c>
      <c r="B26" s="3"/>
      <c r="C26" s="4"/>
      <c r="D26" s="5"/>
      <c r="E26" s="5"/>
      <c r="F26" s="6"/>
      <c r="G26" s="4"/>
      <c r="H26" s="4"/>
      <c r="I26" s="4"/>
      <c r="J26" s="4"/>
      <c r="K26" s="4"/>
      <c r="L26" s="4"/>
      <c r="M26" s="7"/>
      <c r="N26" s="7"/>
      <c r="O26" s="7"/>
      <c r="P26" s="8"/>
      <c r="Q26" s="8"/>
      <c r="R26" s="7"/>
      <c r="S26" s="9"/>
      <c r="T26" s="47"/>
    </row>
    <row r="27" spans="1:20" ht="21" customHeight="1">
      <c r="A27" s="37">
        <v>1</v>
      </c>
      <c r="B27" s="38">
        <v>2321160874</v>
      </c>
      <c r="C27" s="40" t="s">
        <v>199</v>
      </c>
      <c r="D27" s="29" t="s">
        <v>200</v>
      </c>
      <c r="E27" s="36" t="s">
        <v>192</v>
      </c>
      <c r="F27" s="30">
        <v>36488</v>
      </c>
      <c r="G27" s="31" t="s">
        <v>48</v>
      </c>
      <c r="H27" s="32" t="s">
        <v>49</v>
      </c>
      <c r="I27" s="33">
        <v>6.3</v>
      </c>
      <c r="J27" s="34">
        <v>7.4</v>
      </c>
      <c r="K27" s="34">
        <v>7.4</v>
      </c>
      <c r="L27" s="33">
        <v>6.51</v>
      </c>
      <c r="M27" s="33">
        <v>2.5499999999999998</v>
      </c>
      <c r="N27" s="35" t="s">
        <v>50</v>
      </c>
      <c r="O27" s="35" t="s">
        <v>50</v>
      </c>
      <c r="P27" s="35" t="s">
        <v>50</v>
      </c>
      <c r="Q27" s="35" t="s">
        <v>50</v>
      </c>
      <c r="R27" s="35" t="s">
        <v>59</v>
      </c>
      <c r="S27" s="43">
        <v>8</v>
      </c>
      <c r="T27" s="41" t="s">
        <v>66</v>
      </c>
    </row>
    <row r="28" spans="1:20" ht="21" customHeight="1">
      <c r="A28" s="37">
        <f t="shared" si="0"/>
        <v>2</v>
      </c>
      <c r="B28" s="38">
        <v>2321161772</v>
      </c>
      <c r="C28" s="40" t="s">
        <v>201</v>
      </c>
      <c r="D28" s="29" t="s">
        <v>202</v>
      </c>
      <c r="E28" s="36" t="s">
        <v>192</v>
      </c>
      <c r="F28" s="30">
        <v>36415</v>
      </c>
      <c r="G28" s="31" t="s">
        <v>58</v>
      </c>
      <c r="H28" s="32" t="s">
        <v>49</v>
      </c>
      <c r="I28" s="33">
        <v>5.64</v>
      </c>
      <c r="J28" s="34">
        <v>6.9</v>
      </c>
      <c r="K28" s="34">
        <v>6.9</v>
      </c>
      <c r="L28" s="33">
        <v>5.82</v>
      </c>
      <c r="M28" s="33">
        <v>2.12</v>
      </c>
      <c r="N28" s="35" t="s">
        <v>50</v>
      </c>
      <c r="O28" s="35" t="s">
        <v>50</v>
      </c>
      <c r="P28" s="35" t="s">
        <v>50</v>
      </c>
      <c r="Q28" s="35" t="s">
        <v>50</v>
      </c>
      <c r="R28" s="35" t="s">
        <v>59</v>
      </c>
      <c r="S28" s="43">
        <v>7</v>
      </c>
      <c r="T28" s="41" t="s">
        <v>66</v>
      </c>
    </row>
    <row r="29" spans="1:20" ht="21" customHeight="1">
      <c r="A29" s="37">
        <f t="shared" si="0"/>
        <v>3</v>
      </c>
      <c r="B29" s="38">
        <v>24211702969</v>
      </c>
      <c r="C29" s="40" t="s">
        <v>215</v>
      </c>
      <c r="D29" s="29" t="s">
        <v>96</v>
      </c>
      <c r="E29" s="36" t="s">
        <v>205</v>
      </c>
      <c r="F29" s="30">
        <v>36795</v>
      </c>
      <c r="G29" s="31" t="s">
        <v>65</v>
      </c>
      <c r="H29" s="32" t="s">
        <v>49</v>
      </c>
      <c r="I29" s="33">
        <v>6.1</v>
      </c>
      <c r="J29" s="34"/>
      <c r="K29" s="34">
        <v>0</v>
      </c>
      <c r="L29" s="33">
        <v>6.06</v>
      </c>
      <c r="M29" s="33">
        <v>2.31</v>
      </c>
      <c r="N29" s="35">
        <v>0</v>
      </c>
      <c r="O29" s="35">
        <v>0</v>
      </c>
      <c r="P29" s="35" t="s">
        <v>50</v>
      </c>
      <c r="Q29" s="35" t="s">
        <v>50</v>
      </c>
      <c r="R29" s="35" t="s">
        <v>59</v>
      </c>
      <c r="S29" s="43">
        <v>6</v>
      </c>
      <c r="T29" s="41" t="s">
        <v>81</v>
      </c>
    </row>
    <row r="30" spans="1:20" ht="21" customHeight="1">
      <c r="A30" s="37">
        <f t="shared" si="0"/>
        <v>4</v>
      </c>
      <c r="B30" s="38">
        <v>24217104856</v>
      </c>
      <c r="C30" s="40" t="s">
        <v>216</v>
      </c>
      <c r="D30" s="29" t="s">
        <v>73</v>
      </c>
      <c r="E30" s="36" t="s">
        <v>205</v>
      </c>
      <c r="F30" s="30">
        <v>36684</v>
      </c>
      <c r="G30" s="31" t="s">
        <v>217</v>
      </c>
      <c r="H30" s="32" t="s">
        <v>49</v>
      </c>
      <c r="I30" s="33">
        <v>6.44</v>
      </c>
      <c r="J30" s="34"/>
      <c r="K30" s="34">
        <v>7.6</v>
      </c>
      <c r="L30" s="33">
        <v>6.77</v>
      </c>
      <c r="M30" s="33">
        <v>2.73</v>
      </c>
      <c r="N30" s="35">
        <v>0</v>
      </c>
      <c r="O30" s="35">
        <v>0</v>
      </c>
      <c r="P30" s="35" t="s">
        <v>50</v>
      </c>
      <c r="Q30" s="35" t="s">
        <v>50</v>
      </c>
      <c r="R30" s="35" t="s">
        <v>59</v>
      </c>
      <c r="S30" s="43">
        <v>7</v>
      </c>
      <c r="T30" s="41" t="s">
        <v>66</v>
      </c>
    </row>
    <row r="31" spans="1:20" ht="21" customHeight="1">
      <c r="A31" s="37">
        <f t="shared" si="0"/>
        <v>5</v>
      </c>
      <c r="B31" s="38">
        <v>24211604252</v>
      </c>
      <c r="C31" s="40" t="s">
        <v>218</v>
      </c>
      <c r="D31" s="29" t="s">
        <v>108</v>
      </c>
      <c r="E31" s="36" t="s">
        <v>205</v>
      </c>
      <c r="F31" s="30">
        <v>36588</v>
      </c>
      <c r="G31" s="31" t="s">
        <v>55</v>
      </c>
      <c r="H31" s="32" t="s">
        <v>49</v>
      </c>
      <c r="I31" s="33">
        <v>6.61</v>
      </c>
      <c r="J31" s="34"/>
      <c r="K31" s="34">
        <v>8.9</v>
      </c>
      <c r="L31" s="33">
        <v>6.97</v>
      </c>
      <c r="M31" s="33">
        <v>2.84</v>
      </c>
      <c r="N31" s="35">
        <v>0</v>
      </c>
      <c r="O31" s="35">
        <v>0</v>
      </c>
      <c r="P31" s="35" t="s">
        <v>50</v>
      </c>
      <c r="Q31" s="35" t="s">
        <v>50</v>
      </c>
      <c r="R31" s="35" t="s">
        <v>59</v>
      </c>
      <c r="S31" s="43">
        <v>7</v>
      </c>
      <c r="T31" s="41" t="s">
        <v>66</v>
      </c>
    </row>
    <row r="32" spans="1:20" ht="21" customHeight="1">
      <c r="A32" s="37">
        <f t="shared" si="0"/>
        <v>6</v>
      </c>
      <c r="B32" s="38">
        <v>24211616570</v>
      </c>
      <c r="C32" s="40" t="s">
        <v>219</v>
      </c>
      <c r="D32" s="29" t="s">
        <v>220</v>
      </c>
      <c r="E32" s="36" t="s">
        <v>205</v>
      </c>
      <c r="F32" s="30">
        <v>36832</v>
      </c>
      <c r="G32" s="31" t="s">
        <v>55</v>
      </c>
      <c r="H32" s="32" t="s">
        <v>49</v>
      </c>
      <c r="I32" s="33">
        <v>6.08</v>
      </c>
      <c r="J32" s="34"/>
      <c r="K32" s="34">
        <v>7.8</v>
      </c>
      <c r="L32" s="33">
        <v>6.11</v>
      </c>
      <c r="M32" s="33">
        <v>2.31</v>
      </c>
      <c r="N32" s="35">
        <v>0</v>
      </c>
      <c r="O32" s="35">
        <v>0</v>
      </c>
      <c r="P32" s="35" t="s">
        <v>50</v>
      </c>
      <c r="Q32" s="35" t="s">
        <v>50</v>
      </c>
      <c r="R32" s="35" t="s">
        <v>59</v>
      </c>
      <c r="S32" s="43">
        <v>0</v>
      </c>
      <c r="T32" s="41" t="s">
        <v>66</v>
      </c>
    </row>
    <row r="33" spans="1:20" ht="21" hidden="1" customHeight="1">
      <c r="A33" s="37">
        <f t="shared" si="0"/>
        <v>7</v>
      </c>
      <c r="B33" s="38"/>
      <c r="C33" s="40"/>
      <c r="D33" s="29"/>
      <c r="E33" s="36"/>
      <c r="F33" s="30"/>
      <c r="G33" s="31"/>
      <c r="H33" s="32"/>
      <c r="I33" s="33"/>
      <c r="J33" s="34"/>
      <c r="K33" s="34"/>
      <c r="L33" s="33"/>
      <c r="M33" s="33"/>
      <c r="N33" s="35"/>
      <c r="O33" s="35"/>
      <c r="P33" s="35"/>
      <c r="Q33" s="35"/>
      <c r="R33" s="35"/>
      <c r="S33" s="43"/>
      <c r="T33" s="41"/>
    </row>
    <row r="34" spans="1:20" ht="21" hidden="1" customHeight="1">
      <c r="A34" s="37">
        <f t="shared" si="0"/>
        <v>8</v>
      </c>
      <c r="B34" s="38"/>
      <c r="C34" s="40"/>
      <c r="D34" s="29"/>
      <c r="E34" s="36"/>
      <c r="F34" s="30"/>
      <c r="G34" s="31"/>
      <c r="H34" s="32"/>
      <c r="I34" s="33"/>
      <c r="J34" s="34"/>
      <c r="K34" s="34"/>
      <c r="L34" s="33"/>
      <c r="M34" s="33"/>
      <c r="N34" s="35"/>
      <c r="O34" s="35"/>
      <c r="P34" s="35"/>
      <c r="Q34" s="35"/>
      <c r="R34" s="35"/>
      <c r="S34" s="43"/>
      <c r="T34" s="41"/>
    </row>
    <row r="35" spans="1:20" ht="21" hidden="1" customHeight="1">
      <c r="A35" s="37">
        <f t="shared" si="0"/>
        <v>9</v>
      </c>
      <c r="B35" s="38"/>
      <c r="C35" s="40"/>
      <c r="D35" s="29"/>
      <c r="E35" s="36"/>
      <c r="F35" s="30"/>
      <c r="G35" s="31"/>
      <c r="H35" s="32"/>
      <c r="I35" s="33"/>
      <c r="J35" s="34"/>
      <c r="K35" s="34"/>
      <c r="L35" s="33"/>
      <c r="M35" s="33"/>
      <c r="N35" s="35"/>
      <c r="O35" s="35"/>
      <c r="P35" s="35"/>
      <c r="Q35" s="35"/>
      <c r="R35" s="35"/>
      <c r="S35" s="43"/>
      <c r="T35" s="41"/>
    </row>
    <row r="36" spans="1:20" ht="21" hidden="1" customHeight="1">
      <c r="A36" s="37">
        <f t="shared" si="0"/>
        <v>10</v>
      </c>
      <c r="B36" s="58"/>
      <c r="C36" s="59"/>
      <c r="D36" s="60"/>
      <c r="E36" s="61"/>
      <c r="F36" s="62"/>
      <c r="G36" s="63"/>
      <c r="H36" s="64"/>
      <c r="I36" s="65"/>
      <c r="J36" s="66"/>
      <c r="K36" s="66"/>
      <c r="L36" s="65"/>
      <c r="M36" s="65"/>
      <c r="N36" s="67"/>
      <c r="O36" s="67"/>
      <c r="P36" s="67"/>
      <c r="Q36" s="67"/>
      <c r="R36" s="67"/>
      <c r="S36" s="68"/>
      <c r="T36" s="69"/>
    </row>
    <row r="37" spans="1:20" ht="18">
      <c r="A37" s="13"/>
      <c r="B37" s="14"/>
      <c r="D37" s="15"/>
      <c r="E37" s="15"/>
      <c r="F37" s="16"/>
      <c r="G37" s="17"/>
      <c r="H37" s="18"/>
      <c r="I37" s="19"/>
      <c r="J37" s="19"/>
      <c r="K37" s="19"/>
      <c r="L37" s="19"/>
      <c r="M37" s="19"/>
      <c r="N37" s="19"/>
      <c r="O37" s="19"/>
      <c r="P37" s="19"/>
      <c r="R37" s="54"/>
      <c r="S37" s="54" t="str">
        <f ca="1">"Đà Nẵng, ngày"&amp;" "&amp; TEXT(DAY(NOW()),"00")&amp;" tháng "&amp;TEXT(MONTH(NOW()),"00")&amp;" năm "&amp;YEAR(NOW())</f>
        <v>Đà Nẵng, ngày 29 tháng 12 năm 2022</v>
      </c>
      <c r="T37" s="54"/>
    </row>
    <row r="38" spans="1:20">
      <c r="A38" s="20" t="s">
        <v>21</v>
      </c>
      <c r="B38" s="21"/>
      <c r="E38" s="71" t="s">
        <v>26</v>
      </c>
      <c r="G38" s="141" t="s">
        <v>35</v>
      </c>
      <c r="H38" s="141"/>
      <c r="I38" s="141"/>
      <c r="J38" s="141"/>
      <c r="K38" s="141"/>
      <c r="N38" s="50" t="s">
        <v>22</v>
      </c>
      <c r="O38" s="23"/>
      <c r="P38" s="23"/>
      <c r="R38" s="50"/>
      <c r="S38" s="50" t="s">
        <v>41</v>
      </c>
      <c r="T38" s="50"/>
    </row>
    <row r="39" spans="1:20" ht="18">
      <c r="A39" s="24"/>
      <c r="G39" s="39"/>
      <c r="H39" s="24"/>
      <c r="J39" s="25"/>
      <c r="N39" s="25"/>
      <c r="O39" s="23"/>
      <c r="P39" s="23"/>
      <c r="R39" s="44"/>
      <c r="S39" s="44"/>
      <c r="T39" s="44"/>
    </row>
    <row r="40" spans="1:20" ht="15.75">
      <c r="A40" s="24"/>
      <c r="G40" s="39"/>
      <c r="H40" s="24"/>
      <c r="J40" s="25"/>
      <c r="N40" s="25"/>
      <c r="O40" s="23"/>
      <c r="P40" s="23"/>
      <c r="R40" s="26"/>
      <c r="S40" s="23"/>
      <c r="T40" s="39"/>
    </row>
    <row r="41" spans="1:20" ht="15.75">
      <c r="A41" s="24"/>
      <c r="G41" s="39"/>
      <c r="H41" s="24"/>
      <c r="J41" s="25"/>
      <c r="N41" s="25"/>
      <c r="O41" s="27"/>
      <c r="P41" s="27"/>
      <c r="R41" s="26"/>
      <c r="S41" s="52"/>
      <c r="T41" s="39"/>
    </row>
    <row r="42" spans="1:20" ht="15.75">
      <c r="A42" s="24"/>
      <c r="G42" s="39"/>
      <c r="H42" s="24"/>
      <c r="J42" s="25"/>
      <c r="N42" s="25"/>
      <c r="O42" s="27"/>
      <c r="P42" s="27"/>
      <c r="R42" s="26"/>
      <c r="S42" s="52"/>
      <c r="T42" s="39"/>
    </row>
    <row r="43" spans="1:20" ht="15.75">
      <c r="A43" s="28" t="s">
        <v>23</v>
      </c>
      <c r="B43" s="28"/>
      <c r="E43" s="51" t="s">
        <v>32</v>
      </c>
      <c r="G43" s="141"/>
      <c r="H43" s="141"/>
      <c r="I43" s="141"/>
      <c r="J43" s="141"/>
      <c r="K43" s="141"/>
      <c r="N43" s="50" t="s">
        <v>36</v>
      </c>
      <c r="O43" s="27"/>
      <c r="P43" s="27"/>
      <c r="R43" s="50"/>
      <c r="S43" s="50" t="s">
        <v>24</v>
      </c>
      <c r="T43" s="50"/>
    </row>
  </sheetData>
  <mergeCells count="26">
    <mergeCell ref="G38:K38"/>
    <mergeCell ref="G43:K43"/>
    <mergeCell ref="O4:O6"/>
    <mergeCell ref="P4:P6"/>
    <mergeCell ref="Q4:Q6"/>
    <mergeCell ref="R4:R6"/>
    <mergeCell ref="S4:S6"/>
    <mergeCell ref="T4:T6"/>
    <mergeCell ref="G4:G6"/>
    <mergeCell ref="H4:H6"/>
    <mergeCell ref="I4:I6"/>
    <mergeCell ref="J4:K4"/>
    <mergeCell ref="L4:M5"/>
    <mergeCell ref="N4:N6"/>
    <mergeCell ref="J5:J6"/>
    <mergeCell ref="K5:K6"/>
    <mergeCell ref="A1:D1"/>
    <mergeCell ref="F1:T1"/>
    <mergeCell ref="A2:D2"/>
    <mergeCell ref="F2:T2"/>
    <mergeCell ref="A3:T3"/>
    <mergeCell ref="A4:A6"/>
    <mergeCell ref="B4:B6"/>
    <mergeCell ref="C4:D6"/>
    <mergeCell ref="E4:E6"/>
    <mergeCell ref="F4:F6"/>
  </mergeCells>
  <conditionalFormatting sqref="P33:R36">
    <cfRule type="cellIs" dxfId="83" priority="28" operator="equal">
      <formula>0</formula>
    </cfRule>
  </conditionalFormatting>
  <conditionalFormatting sqref="P33:R36">
    <cfRule type="cellIs" dxfId="82" priority="27" operator="equal">
      <formula>"Ko Đạt"</formula>
    </cfRule>
  </conditionalFormatting>
  <conditionalFormatting sqref="T33:T36">
    <cfRule type="cellIs" dxfId="81" priority="26" operator="notEqual">
      <formula>"CNTN"</formula>
    </cfRule>
  </conditionalFormatting>
  <conditionalFormatting sqref="J33:K36">
    <cfRule type="cellIs" dxfId="80" priority="25" operator="lessThan">
      <formula>5.5</formula>
    </cfRule>
  </conditionalFormatting>
  <conditionalFormatting sqref="J33:K36">
    <cfRule type="cellIs" dxfId="79" priority="24" operator="lessThan">
      <formula>5.5</formula>
    </cfRule>
  </conditionalFormatting>
  <conditionalFormatting sqref="N33:O36">
    <cfRule type="cellIs" dxfId="78" priority="23" operator="equal">
      <formula>0</formula>
    </cfRule>
  </conditionalFormatting>
  <conditionalFormatting sqref="N33:O36">
    <cfRule type="cellIs" dxfId="77" priority="22" operator="equal">
      <formula>"Ko Đạt"</formula>
    </cfRule>
  </conditionalFormatting>
  <conditionalFormatting sqref="P33:R36">
    <cfRule type="cellIs" dxfId="76" priority="21" operator="equal">
      <formula>0</formula>
    </cfRule>
  </conditionalFormatting>
  <conditionalFormatting sqref="P33:R36">
    <cfRule type="cellIs" dxfId="75" priority="20" operator="equal">
      <formula>"Ko Đạt"</formula>
    </cfRule>
  </conditionalFormatting>
  <conditionalFormatting sqref="T33:T36">
    <cfRule type="cellIs" dxfId="74" priority="19" operator="notEqual">
      <formula>"CNTN"</formula>
    </cfRule>
  </conditionalFormatting>
  <conditionalFormatting sqref="J33:K36">
    <cfRule type="cellIs" dxfId="73" priority="18" operator="lessThan">
      <formula>5.5</formula>
    </cfRule>
  </conditionalFormatting>
  <conditionalFormatting sqref="J33:K36">
    <cfRule type="cellIs" dxfId="72" priority="17" operator="lessThan">
      <formula>5.5</formula>
    </cfRule>
  </conditionalFormatting>
  <conditionalFormatting sqref="N33:O36">
    <cfRule type="cellIs" dxfId="71" priority="16" operator="equal">
      <formula>0</formula>
    </cfRule>
  </conditionalFormatting>
  <conditionalFormatting sqref="N33:O36">
    <cfRule type="cellIs" dxfId="70" priority="15" operator="equal">
      <formula>"Ko Đạt"</formula>
    </cfRule>
  </conditionalFormatting>
  <conditionalFormatting sqref="P9:R12 P27:R32 P14:R25">
    <cfRule type="cellIs" dxfId="69" priority="14" operator="equal">
      <formula>0</formula>
    </cfRule>
  </conditionalFormatting>
  <conditionalFormatting sqref="P9:R12 P27:R32 P14:R25">
    <cfRule type="cellIs" dxfId="68" priority="13" operator="equal">
      <formula>"Ko Đạt"</formula>
    </cfRule>
  </conditionalFormatting>
  <conditionalFormatting sqref="T9:T12 T27:T32 T14:T25">
    <cfRule type="cellIs" dxfId="67" priority="12" operator="notEqual">
      <formula>"CNTN"</formula>
    </cfRule>
  </conditionalFormatting>
  <conditionalFormatting sqref="J9:K12 J27:K32 J14:K25">
    <cfRule type="cellIs" dxfId="66" priority="11" operator="lessThan">
      <formula>5.5</formula>
    </cfRule>
  </conditionalFormatting>
  <conditionalFormatting sqref="J9:K12 J27:K32 J14:K25">
    <cfRule type="cellIs" dxfId="65" priority="10" operator="lessThan">
      <formula>5.5</formula>
    </cfRule>
  </conditionalFormatting>
  <conditionalFormatting sqref="N9:O12 N27:O32 N14:O25">
    <cfRule type="cellIs" dxfId="64" priority="9" operator="equal">
      <formula>0</formula>
    </cfRule>
  </conditionalFormatting>
  <conditionalFormatting sqref="N9:O12 N27:O32 N14:O25">
    <cfRule type="cellIs" dxfId="63" priority="8" operator="equal">
      <formula>"Ko Đạt"</formula>
    </cfRule>
  </conditionalFormatting>
  <conditionalFormatting sqref="P9:R12 P27:R32 P14:R25">
    <cfRule type="cellIs" dxfId="62" priority="7" operator="equal">
      <formula>0</formula>
    </cfRule>
  </conditionalFormatting>
  <conditionalFormatting sqref="P9:R12 P27:R32 P14:R25">
    <cfRule type="cellIs" dxfId="61" priority="6" operator="equal">
      <formula>"Ko Đạt"</formula>
    </cfRule>
  </conditionalFormatting>
  <conditionalFormatting sqref="T9:T12 T27:T32 T14:T25">
    <cfRule type="cellIs" dxfId="60" priority="5" operator="notEqual">
      <formula>"CNTN"</formula>
    </cfRule>
  </conditionalFormatting>
  <conditionalFormatting sqref="J9:K12 J27:K32 J14:K25">
    <cfRule type="cellIs" dxfId="59" priority="4" operator="lessThan">
      <formula>5.5</formula>
    </cfRule>
  </conditionalFormatting>
  <conditionalFormatting sqref="J9:K12 J27:K32 J14:K25">
    <cfRule type="cellIs" dxfId="58" priority="3" operator="lessThan">
      <formula>5.5</formula>
    </cfRule>
  </conditionalFormatting>
  <conditionalFormatting sqref="N9:O12 N27:O32 N14:O25">
    <cfRule type="cellIs" dxfId="57" priority="2" operator="equal">
      <formula>0</formula>
    </cfRule>
  </conditionalFormatting>
  <conditionalFormatting sqref="N9:O12 N27:O32 N14:O25">
    <cfRule type="cellIs" dxfId="56" priority="1" operator="equal">
      <formula>"Ko Đạt"</formula>
    </cfRule>
  </conditionalFormatting>
  <pageMargins left="0.15748031496062992" right="0.15748031496062992" top="0.15748031496062992" bottom="0.27559055118110237" header="0.19685039370078741" footer="0.27559055118110237"/>
  <pageSetup paperSize="9" scale="94" orientation="landscape" r:id="rId1"/>
  <headerFooter>
    <oddFooter>&amp;R&amp;P/&amp;N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1"/>
  <sheetViews>
    <sheetView workbookViewId="0">
      <pane xSplit="7" ySplit="7" topLeftCell="H8" activePane="bottomRight" state="frozen"/>
      <selection pane="topRight" activeCell="H1" sqref="H1"/>
      <selection pane="bottomLeft" activeCell="A8" sqref="A8"/>
      <selection pane="bottomRight" activeCell="E29" sqref="E29"/>
    </sheetView>
  </sheetViews>
  <sheetFormatPr defaultRowHeight="15"/>
  <cols>
    <col min="1" max="1" width="3.85546875" customWidth="1"/>
    <col min="2" max="2" width="12.140625" customWidth="1"/>
    <col min="3" max="3" width="15" customWidth="1"/>
    <col min="4" max="4" width="5.42578125" customWidth="1"/>
    <col min="5" max="5" width="9.28515625" customWidth="1"/>
    <col min="6" max="6" width="10.85546875" customWidth="1"/>
    <col min="7" max="7" width="11.42578125" customWidth="1"/>
    <col min="8" max="8" width="6.85546875" customWidth="1"/>
    <col min="9" max="9" width="5.7109375" customWidth="1"/>
    <col min="10" max="10" width="5.7109375" hidden="1" customWidth="1"/>
    <col min="11" max="11" width="10.42578125" customWidth="1"/>
    <col min="12" max="13" width="7.5703125" customWidth="1"/>
    <col min="14" max="17" width="5.7109375" customWidth="1"/>
    <col min="18" max="18" width="7.7109375" bestFit="1" customWidth="1"/>
    <col min="19" max="19" width="8.42578125" style="45" customWidth="1"/>
    <col min="20" max="20" width="11.85546875" style="48" customWidth="1"/>
  </cols>
  <sheetData>
    <row r="1" spans="1:20" ht="15.75">
      <c r="A1" s="155" t="s">
        <v>0</v>
      </c>
      <c r="B1" s="155"/>
      <c r="C1" s="155"/>
      <c r="D1" s="155"/>
      <c r="E1" s="53"/>
      <c r="F1" s="156" t="s">
        <v>44</v>
      </c>
      <c r="G1" s="156"/>
      <c r="H1" s="156"/>
      <c r="I1" s="156"/>
      <c r="J1" s="156"/>
      <c r="K1" s="156"/>
      <c r="L1" s="156"/>
      <c r="M1" s="156"/>
      <c r="N1" s="156"/>
      <c r="O1" s="156"/>
      <c r="P1" s="156"/>
      <c r="Q1" s="156"/>
      <c r="R1" s="156"/>
      <c r="S1" s="156"/>
      <c r="T1" s="156"/>
    </row>
    <row r="2" spans="1:20" ht="15.75">
      <c r="A2" s="157" t="s">
        <v>42</v>
      </c>
      <c r="B2" s="157"/>
      <c r="C2" s="157"/>
      <c r="D2" s="157"/>
      <c r="E2" s="53"/>
      <c r="F2" s="156" t="s">
        <v>30</v>
      </c>
      <c r="G2" s="156"/>
      <c r="H2" s="156"/>
      <c r="I2" s="156"/>
      <c r="J2" s="156"/>
      <c r="K2" s="156"/>
      <c r="L2" s="156"/>
      <c r="M2" s="156"/>
      <c r="N2" s="156"/>
      <c r="O2" s="156"/>
      <c r="P2" s="156"/>
      <c r="Q2" s="156"/>
      <c r="R2" s="156"/>
      <c r="S2" s="156"/>
      <c r="T2" s="156"/>
    </row>
    <row r="3" spans="1:20" ht="31.5">
      <c r="A3" s="142" t="s">
        <v>27</v>
      </c>
      <c r="B3" s="142"/>
      <c r="C3" s="142"/>
      <c r="D3" s="142"/>
      <c r="E3" s="142"/>
      <c r="F3" s="142"/>
      <c r="G3" s="142"/>
      <c r="H3" s="142"/>
      <c r="I3" s="142"/>
      <c r="J3" s="142"/>
      <c r="K3" s="142"/>
      <c r="L3" s="142"/>
      <c r="M3" s="142"/>
      <c r="N3" s="142"/>
      <c r="O3" s="142"/>
      <c r="P3" s="142"/>
      <c r="Q3" s="142"/>
      <c r="R3" s="142"/>
      <c r="S3" s="142"/>
      <c r="T3" s="142"/>
    </row>
    <row r="4" spans="1:20" ht="18" customHeight="1">
      <c r="A4" s="158" t="s">
        <v>1</v>
      </c>
      <c r="B4" s="161" t="s">
        <v>2</v>
      </c>
      <c r="C4" s="164" t="s">
        <v>3</v>
      </c>
      <c r="D4" s="165"/>
      <c r="E4" s="170" t="s">
        <v>4</v>
      </c>
      <c r="F4" s="170" t="s">
        <v>5</v>
      </c>
      <c r="G4" s="158" t="s">
        <v>6</v>
      </c>
      <c r="H4" s="173" t="s">
        <v>7</v>
      </c>
      <c r="I4" s="145" t="s">
        <v>34</v>
      </c>
      <c r="J4" s="143" t="s">
        <v>9</v>
      </c>
      <c r="K4" s="144"/>
      <c r="L4" s="148" t="s">
        <v>10</v>
      </c>
      <c r="M4" s="149"/>
      <c r="N4" s="145" t="s">
        <v>13</v>
      </c>
      <c r="O4" s="176" t="s">
        <v>29</v>
      </c>
      <c r="P4" s="145" t="s">
        <v>11</v>
      </c>
      <c r="Q4" s="145" t="s">
        <v>12</v>
      </c>
      <c r="R4" s="145" t="s">
        <v>14</v>
      </c>
      <c r="S4" s="152" t="s">
        <v>15</v>
      </c>
      <c r="T4" s="152" t="s">
        <v>16</v>
      </c>
    </row>
    <row r="5" spans="1:20" ht="27.75" customHeight="1">
      <c r="A5" s="159"/>
      <c r="B5" s="162"/>
      <c r="C5" s="166"/>
      <c r="D5" s="167"/>
      <c r="E5" s="171"/>
      <c r="F5" s="171"/>
      <c r="G5" s="159"/>
      <c r="H5" s="174"/>
      <c r="I5" s="146"/>
      <c r="J5" s="145" t="s">
        <v>17</v>
      </c>
      <c r="K5" s="152" t="s">
        <v>18</v>
      </c>
      <c r="L5" s="150"/>
      <c r="M5" s="151"/>
      <c r="N5" s="146"/>
      <c r="O5" s="177"/>
      <c r="P5" s="146"/>
      <c r="Q5" s="146"/>
      <c r="R5" s="146"/>
      <c r="S5" s="153"/>
      <c r="T5" s="153"/>
    </row>
    <row r="6" spans="1:20">
      <c r="A6" s="160"/>
      <c r="B6" s="163"/>
      <c r="C6" s="168"/>
      <c r="D6" s="169"/>
      <c r="E6" s="172"/>
      <c r="F6" s="172"/>
      <c r="G6" s="160"/>
      <c r="H6" s="175"/>
      <c r="I6" s="147"/>
      <c r="J6" s="147"/>
      <c r="K6" s="154"/>
      <c r="L6" s="1" t="s">
        <v>19</v>
      </c>
      <c r="M6" s="2" t="s">
        <v>20</v>
      </c>
      <c r="N6" s="147"/>
      <c r="O6" s="178"/>
      <c r="P6" s="147"/>
      <c r="Q6" s="147"/>
      <c r="R6" s="147"/>
      <c r="S6" s="154"/>
      <c r="T6" s="154"/>
    </row>
    <row r="7" spans="1:20" ht="21" customHeight="1">
      <c r="A7" s="10" t="s">
        <v>43</v>
      </c>
      <c r="B7" s="11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42"/>
      <c r="T7" s="46"/>
    </row>
    <row r="8" spans="1:20" ht="21" customHeight="1">
      <c r="A8" s="86" t="s">
        <v>37</v>
      </c>
      <c r="B8" s="3"/>
      <c r="C8" s="4"/>
      <c r="D8" s="5"/>
      <c r="E8" s="5"/>
      <c r="F8" s="6"/>
      <c r="G8" s="4"/>
      <c r="H8" s="4"/>
      <c r="I8" s="4"/>
      <c r="J8" s="4"/>
      <c r="K8" s="4"/>
      <c r="L8" s="4"/>
      <c r="M8" s="7"/>
      <c r="N8" s="7"/>
      <c r="O8" s="7"/>
      <c r="P8" s="8"/>
      <c r="Q8" s="8"/>
      <c r="R8" s="7"/>
      <c r="S8" s="9"/>
      <c r="T8" s="47"/>
    </row>
    <row r="9" spans="1:20" ht="21" customHeight="1">
      <c r="A9" s="37">
        <v>1</v>
      </c>
      <c r="B9" s="38">
        <v>2221152563</v>
      </c>
      <c r="C9" s="40" t="s">
        <v>221</v>
      </c>
      <c r="D9" s="29" t="s">
        <v>222</v>
      </c>
      <c r="E9" s="36" t="s">
        <v>223</v>
      </c>
      <c r="F9" s="30">
        <v>35632</v>
      </c>
      <c r="G9" s="31" t="s">
        <v>224</v>
      </c>
      <c r="H9" s="32" t="s">
        <v>49</v>
      </c>
      <c r="I9" s="33">
        <v>6.2</v>
      </c>
      <c r="J9" s="34"/>
      <c r="K9" s="34">
        <v>6.9</v>
      </c>
      <c r="L9" s="33">
        <v>6.21</v>
      </c>
      <c r="M9" s="33">
        <v>2.34</v>
      </c>
      <c r="N9" s="35">
        <v>0</v>
      </c>
      <c r="O9" s="35">
        <v>0</v>
      </c>
      <c r="P9" s="35" t="s">
        <v>50</v>
      </c>
      <c r="Q9" s="35" t="s">
        <v>50</v>
      </c>
      <c r="R9" s="35" t="s">
        <v>59</v>
      </c>
      <c r="S9" s="43">
        <v>0</v>
      </c>
      <c r="T9" s="41" t="s">
        <v>66</v>
      </c>
    </row>
    <row r="10" spans="1:20" ht="21" customHeight="1">
      <c r="A10" s="37">
        <f>A9+1</f>
        <v>2</v>
      </c>
      <c r="B10" s="38">
        <v>2221152565</v>
      </c>
      <c r="C10" s="40" t="s">
        <v>225</v>
      </c>
      <c r="D10" s="29" t="s">
        <v>211</v>
      </c>
      <c r="E10" s="36" t="s">
        <v>223</v>
      </c>
      <c r="F10" s="30">
        <v>36086</v>
      </c>
      <c r="G10" s="31" t="s">
        <v>55</v>
      </c>
      <c r="H10" s="32" t="s">
        <v>49</v>
      </c>
      <c r="I10" s="33">
        <v>6.6</v>
      </c>
      <c r="J10" s="34"/>
      <c r="K10" s="34">
        <v>7.3</v>
      </c>
      <c r="L10" s="33">
        <v>6.56</v>
      </c>
      <c r="M10" s="33">
        <v>2.56</v>
      </c>
      <c r="N10" s="35">
        <v>0</v>
      </c>
      <c r="O10" s="35">
        <v>0</v>
      </c>
      <c r="P10" s="35" t="s">
        <v>50</v>
      </c>
      <c r="Q10" s="35" t="s">
        <v>50</v>
      </c>
      <c r="R10" s="35" t="s">
        <v>89</v>
      </c>
      <c r="S10" s="43">
        <v>0</v>
      </c>
      <c r="T10" s="41" t="s">
        <v>66</v>
      </c>
    </row>
    <row r="11" spans="1:20" ht="21" hidden="1" customHeight="1">
      <c r="A11" s="37">
        <f t="shared" ref="A11:A15" si="0">A10+1</f>
        <v>3</v>
      </c>
      <c r="B11" s="38"/>
      <c r="C11" s="40"/>
      <c r="D11" s="29"/>
      <c r="E11" s="36"/>
      <c r="F11" s="30"/>
      <c r="G11" s="31"/>
      <c r="H11" s="32"/>
      <c r="I11" s="33"/>
      <c r="J11" s="34"/>
      <c r="K11" s="34"/>
      <c r="L11" s="33"/>
      <c r="M11" s="33"/>
      <c r="N11" s="35"/>
      <c r="O11" s="35"/>
      <c r="P11" s="35"/>
      <c r="Q11" s="35"/>
      <c r="R11" s="35"/>
      <c r="S11" s="43"/>
      <c r="T11" s="41"/>
    </row>
    <row r="12" spans="1:20" ht="21" hidden="1" customHeight="1">
      <c r="A12" s="37">
        <f t="shared" si="0"/>
        <v>4</v>
      </c>
      <c r="B12" s="38"/>
      <c r="C12" s="40"/>
      <c r="D12" s="29"/>
      <c r="E12" s="36"/>
      <c r="F12" s="30"/>
      <c r="G12" s="31"/>
      <c r="H12" s="32"/>
      <c r="I12" s="33"/>
      <c r="J12" s="34"/>
      <c r="K12" s="34"/>
      <c r="L12" s="33"/>
      <c r="M12" s="33"/>
      <c r="N12" s="35"/>
      <c r="O12" s="35"/>
      <c r="P12" s="35"/>
      <c r="Q12" s="35"/>
      <c r="R12" s="35"/>
      <c r="S12" s="43"/>
      <c r="T12" s="41"/>
    </row>
    <row r="13" spans="1:20" ht="21" hidden="1" customHeight="1">
      <c r="A13" s="37">
        <f t="shared" si="0"/>
        <v>5</v>
      </c>
      <c r="B13" s="38"/>
      <c r="C13" s="40"/>
      <c r="D13" s="29"/>
      <c r="E13" s="36"/>
      <c r="F13" s="30"/>
      <c r="G13" s="31"/>
      <c r="H13" s="32"/>
      <c r="I13" s="33"/>
      <c r="J13" s="34"/>
      <c r="K13" s="34"/>
      <c r="L13" s="33"/>
      <c r="M13" s="33"/>
      <c r="N13" s="35"/>
      <c r="O13" s="35"/>
      <c r="P13" s="35"/>
      <c r="Q13" s="35"/>
      <c r="R13" s="35"/>
      <c r="S13" s="43"/>
      <c r="T13" s="41"/>
    </row>
    <row r="14" spans="1:20" ht="21" hidden="1" customHeight="1">
      <c r="A14" s="37">
        <f t="shared" si="0"/>
        <v>6</v>
      </c>
      <c r="B14" s="38"/>
      <c r="C14" s="40"/>
      <c r="D14" s="29"/>
      <c r="E14" s="36"/>
      <c r="F14" s="30"/>
      <c r="G14" s="31"/>
      <c r="H14" s="32"/>
      <c r="I14" s="33"/>
      <c r="J14" s="34"/>
      <c r="K14" s="34"/>
      <c r="L14" s="33"/>
      <c r="M14" s="33"/>
      <c r="N14" s="35"/>
      <c r="O14" s="35"/>
      <c r="P14" s="35"/>
      <c r="Q14" s="35"/>
      <c r="R14" s="35"/>
      <c r="S14" s="43"/>
      <c r="T14" s="41"/>
    </row>
    <row r="15" spans="1:20" ht="21" hidden="1" customHeight="1">
      <c r="A15" s="37">
        <f t="shared" si="0"/>
        <v>7</v>
      </c>
      <c r="B15" s="38"/>
      <c r="C15" s="40"/>
      <c r="D15" s="29"/>
      <c r="E15" s="36"/>
      <c r="F15" s="30"/>
      <c r="G15" s="31"/>
      <c r="H15" s="32"/>
      <c r="I15" s="33"/>
      <c r="J15" s="34"/>
      <c r="K15" s="34"/>
      <c r="L15" s="33"/>
      <c r="M15" s="33"/>
      <c r="N15" s="35"/>
      <c r="O15" s="35"/>
      <c r="P15" s="35"/>
      <c r="Q15" s="35"/>
      <c r="R15" s="35"/>
      <c r="S15" s="43"/>
      <c r="T15" s="41"/>
    </row>
    <row r="16" spans="1:20" ht="21" hidden="1" customHeight="1">
      <c r="A16" s="37"/>
      <c r="B16" s="38"/>
      <c r="C16" s="40"/>
      <c r="D16" s="29"/>
      <c r="E16" s="36"/>
      <c r="F16" s="30"/>
      <c r="G16" s="31"/>
      <c r="H16" s="32"/>
      <c r="I16" s="33"/>
      <c r="J16" s="34"/>
      <c r="K16" s="34"/>
      <c r="L16" s="33"/>
      <c r="M16" s="33"/>
      <c r="N16" s="35"/>
      <c r="O16" s="35"/>
      <c r="P16" s="35"/>
      <c r="Q16" s="35"/>
      <c r="R16" s="35"/>
      <c r="S16" s="43"/>
      <c r="T16" s="41"/>
    </row>
    <row r="17" spans="1:20" ht="21" hidden="1" customHeight="1">
      <c r="A17" s="37"/>
      <c r="B17" s="38"/>
      <c r="C17" s="40"/>
      <c r="D17" s="29"/>
      <c r="E17" s="36"/>
      <c r="F17" s="30"/>
      <c r="G17" s="31"/>
      <c r="H17" s="32"/>
      <c r="I17" s="33"/>
      <c r="J17" s="34"/>
      <c r="K17" s="34"/>
      <c r="L17" s="33"/>
      <c r="M17" s="33"/>
      <c r="N17" s="35"/>
      <c r="O17" s="35"/>
      <c r="P17" s="35"/>
      <c r="Q17" s="35"/>
      <c r="R17" s="35"/>
      <c r="S17" s="43"/>
      <c r="T17" s="41"/>
    </row>
    <row r="18" spans="1:20" ht="21" hidden="1" customHeight="1">
      <c r="A18" s="37"/>
      <c r="B18" s="38"/>
      <c r="C18" s="40"/>
      <c r="D18" s="29"/>
      <c r="E18" s="36"/>
      <c r="F18" s="30"/>
      <c r="G18" s="31"/>
      <c r="H18" s="32"/>
      <c r="I18" s="33"/>
      <c r="J18" s="34"/>
      <c r="K18" s="34"/>
      <c r="L18" s="33"/>
      <c r="M18" s="33"/>
      <c r="N18" s="35"/>
      <c r="O18" s="35"/>
      <c r="P18" s="35"/>
      <c r="Q18" s="35"/>
      <c r="R18" s="35"/>
      <c r="S18" s="43"/>
      <c r="T18" s="41"/>
    </row>
    <row r="19" spans="1:20" ht="21" hidden="1" customHeight="1">
      <c r="A19" s="37"/>
      <c r="B19" s="38"/>
      <c r="C19" s="40"/>
      <c r="D19" s="29"/>
      <c r="E19" s="36"/>
      <c r="F19" s="30"/>
      <c r="G19" s="31"/>
      <c r="H19" s="32"/>
      <c r="I19" s="33"/>
      <c r="J19" s="34"/>
      <c r="K19" s="34"/>
      <c r="L19" s="33"/>
      <c r="M19" s="33"/>
      <c r="N19" s="35"/>
      <c r="O19" s="35"/>
      <c r="P19" s="35"/>
      <c r="Q19" s="35"/>
      <c r="R19" s="35"/>
      <c r="S19" s="43"/>
      <c r="T19" s="41"/>
    </row>
    <row r="20" spans="1:20" ht="21" hidden="1" customHeight="1">
      <c r="A20" s="37"/>
      <c r="B20" s="38"/>
      <c r="C20" s="40"/>
      <c r="D20" s="29"/>
      <c r="E20" s="36"/>
      <c r="F20" s="30"/>
      <c r="G20" s="31"/>
      <c r="H20" s="32"/>
      <c r="I20" s="33"/>
      <c r="J20" s="34"/>
      <c r="K20" s="34"/>
      <c r="L20" s="33"/>
      <c r="M20" s="33"/>
      <c r="N20" s="35"/>
      <c r="O20" s="35"/>
      <c r="P20" s="35"/>
      <c r="Q20" s="35"/>
      <c r="R20" s="35"/>
      <c r="S20" s="43"/>
      <c r="T20" s="41"/>
    </row>
    <row r="21" spans="1:20" ht="21" hidden="1" customHeight="1">
      <c r="A21" s="37"/>
      <c r="B21" s="38"/>
      <c r="C21" s="40"/>
      <c r="D21" s="29"/>
      <c r="E21" s="36"/>
      <c r="F21" s="30"/>
      <c r="G21" s="31"/>
      <c r="H21" s="32"/>
      <c r="I21" s="33"/>
      <c r="J21" s="34"/>
      <c r="K21" s="34"/>
      <c r="L21" s="33"/>
      <c r="M21" s="33"/>
      <c r="N21" s="35"/>
      <c r="O21" s="35"/>
      <c r="P21" s="35"/>
      <c r="Q21" s="35"/>
      <c r="R21" s="35"/>
      <c r="S21" s="43"/>
      <c r="T21" s="41"/>
    </row>
    <row r="22" spans="1:20" ht="21" hidden="1" customHeight="1">
      <c r="A22" s="37"/>
      <c r="B22" s="38"/>
      <c r="C22" s="40"/>
      <c r="D22" s="29"/>
      <c r="E22" s="36"/>
      <c r="F22" s="30"/>
      <c r="G22" s="31"/>
      <c r="H22" s="32"/>
      <c r="I22" s="33"/>
      <c r="J22" s="34"/>
      <c r="K22" s="34"/>
      <c r="L22" s="33"/>
      <c r="M22" s="33"/>
      <c r="N22" s="35"/>
      <c r="O22" s="35"/>
      <c r="P22" s="35"/>
      <c r="Q22" s="35"/>
      <c r="R22" s="35"/>
      <c r="S22" s="43"/>
      <c r="T22" s="41"/>
    </row>
    <row r="23" spans="1:20" ht="21" hidden="1" customHeight="1">
      <c r="A23" s="37"/>
      <c r="B23" s="38"/>
      <c r="C23" s="40"/>
      <c r="D23" s="29"/>
      <c r="E23" s="36"/>
      <c r="F23" s="30"/>
      <c r="G23" s="31"/>
      <c r="H23" s="32"/>
      <c r="I23" s="33"/>
      <c r="J23" s="34"/>
      <c r="K23" s="34"/>
      <c r="L23" s="33"/>
      <c r="M23" s="33"/>
      <c r="N23" s="35"/>
      <c r="O23" s="35"/>
      <c r="P23" s="35"/>
      <c r="Q23" s="35"/>
      <c r="R23" s="35"/>
      <c r="S23" s="43"/>
      <c r="T23" s="41"/>
    </row>
    <row r="24" spans="1:20" ht="21" hidden="1" customHeight="1">
      <c r="A24" s="57"/>
      <c r="B24" s="58"/>
      <c r="C24" s="59"/>
      <c r="D24" s="60"/>
      <c r="E24" s="61"/>
      <c r="F24" s="62"/>
      <c r="G24" s="63"/>
      <c r="H24" s="64"/>
      <c r="I24" s="65"/>
      <c r="J24" s="66"/>
      <c r="K24" s="66"/>
      <c r="L24" s="65"/>
      <c r="M24" s="65"/>
      <c r="N24" s="67"/>
      <c r="O24" s="67"/>
      <c r="P24" s="67"/>
      <c r="Q24" s="67"/>
      <c r="R24" s="67"/>
      <c r="S24" s="68"/>
      <c r="T24" s="69"/>
    </row>
    <row r="25" spans="1:20" ht="18">
      <c r="A25" s="13"/>
      <c r="B25" s="14"/>
      <c r="D25" s="15"/>
      <c r="E25" s="15"/>
      <c r="F25" s="16"/>
      <c r="G25" s="17"/>
      <c r="H25" s="18"/>
      <c r="I25" s="19"/>
      <c r="J25" s="19"/>
      <c r="K25" s="19"/>
      <c r="L25" s="19"/>
      <c r="M25" s="19"/>
      <c r="N25" s="19"/>
      <c r="O25" s="19"/>
      <c r="P25" s="19"/>
      <c r="R25" s="54"/>
      <c r="S25" s="54" t="str">
        <f ca="1">"Đà Nẵng, ngày"&amp;" "&amp; TEXT(DAY(NOW()),"00")&amp;" tháng "&amp;TEXT(MONTH(NOW()),"00")&amp;" năm "&amp;YEAR(NOW())</f>
        <v>Đà Nẵng, ngày 29 tháng 12 năm 2022</v>
      </c>
      <c r="T25" s="54"/>
    </row>
    <row r="26" spans="1:20">
      <c r="A26" s="20" t="s">
        <v>21</v>
      </c>
      <c r="B26" s="21"/>
      <c r="E26" s="56" t="s">
        <v>26</v>
      </c>
      <c r="G26" s="141" t="s">
        <v>35</v>
      </c>
      <c r="H26" s="141"/>
      <c r="I26" s="141"/>
      <c r="J26" s="141"/>
      <c r="K26" s="141"/>
      <c r="N26" s="50" t="s">
        <v>22</v>
      </c>
      <c r="O26" s="23"/>
      <c r="P26" s="23"/>
      <c r="R26" s="50"/>
      <c r="S26" s="50" t="s">
        <v>41</v>
      </c>
      <c r="T26" s="50"/>
    </row>
    <row r="27" spans="1:20" ht="18">
      <c r="A27" s="24"/>
      <c r="G27" s="39"/>
      <c r="H27" s="24"/>
      <c r="J27" s="25"/>
      <c r="N27" s="25"/>
      <c r="O27" s="23"/>
      <c r="P27" s="23"/>
      <c r="R27" s="44"/>
      <c r="S27" s="44"/>
      <c r="T27" s="44"/>
    </row>
    <row r="28" spans="1:20" ht="15.75">
      <c r="A28" s="24"/>
      <c r="G28" s="39"/>
      <c r="H28" s="24"/>
      <c r="J28" s="25"/>
      <c r="N28" s="25"/>
      <c r="O28" s="23"/>
      <c r="P28" s="23"/>
      <c r="R28" s="26"/>
      <c r="S28" s="23"/>
      <c r="T28" s="39"/>
    </row>
    <row r="29" spans="1:20" ht="15.75">
      <c r="A29" s="24"/>
      <c r="G29" s="39"/>
      <c r="H29" s="24"/>
      <c r="J29" s="25"/>
      <c r="N29" s="25"/>
      <c r="O29" s="27"/>
      <c r="P29" s="27"/>
      <c r="R29" s="26"/>
      <c r="S29" s="52"/>
      <c r="T29" s="39"/>
    </row>
    <row r="30" spans="1:20" ht="15.75">
      <c r="A30" s="24"/>
      <c r="G30" s="39"/>
      <c r="H30" s="24"/>
      <c r="J30" s="25"/>
      <c r="N30" s="25"/>
      <c r="O30" s="27"/>
      <c r="P30" s="27"/>
      <c r="R30" s="26"/>
      <c r="S30" s="52"/>
      <c r="T30" s="39"/>
    </row>
    <row r="31" spans="1:20" ht="15.75">
      <c r="A31" s="28" t="s">
        <v>23</v>
      </c>
      <c r="B31" s="28"/>
      <c r="E31" s="51" t="s">
        <v>32</v>
      </c>
      <c r="G31" s="141"/>
      <c r="H31" s="141"/>
      <c r="I31" s="141"/>
      <c r="J31" s="141"/>
      <c r="K31" s="141"/>
      <c r="N31" s="50" t="s">
        <v>36</v>
      </c>
      <c r="O31" s="27"/>
      <c r="P31" s="27"/>
      <c r="R31" s="50"/>
      <c r="S31" s="50" t="s">
        <v>24</v>
      </c>
      <c r="T31" s="50"/>
    </row>
  </sheetData>
  <mergeCells count="26">
    <mergeCell ref="R4:R6"/>
    <mergeCell ref="S4:S6"/>
    <mergeCell ref="T4:T6"/>
    <mergeCell ref="P4:P6"/>
    <mergeCell ref="O4:O6"/>
    <mergeCell ref="L4:M5"/>
    <mergeCell ref="J5:J6"/>
    <mergeCell ref="K5:K6"/>
    <mergeCell ref="N4:N6"/>
    <mergeCell ref="Q4:Q6"/>
    <mergeCell ref="G26:K26"/>
    <mergeCell ref="G31:K31"/>
    <mergeCell ref="A3:T3"/>
    <mergeCell ref="A1:D1"/>
    <mergeCell ref="A2:D2"/>
    <mergeCell ref="F2:T2"/>
    <mergeCell ref="F1:T1"/>
    <mergeCell ref="A4:A6"/>
    <mergeCell ref="B4:B6"/>
    <mergeCell ref="C4:D6"/>
    <mergeCell ref="E4:E6"/>
    <mergeCell ref="F4:F6"/>
    <mergeCell ref="G4:G6"/>
    <mergeCell ref="H4:H6"/>
    <mergeCell ref="I4:I6"/>
    <mergeCell ref="J4:K4"/>
  </mergeCells>
  <conditionalFormatting sqref="P9:R9">
    <cfRule type="cellIs" dxfId="55" priority="42" operator="equal">
      <formula>0</formula>
    </cfRule>
  </conditionalFormatting>
  <conditionalFormatting sqref="P9:R9">
    <cfRule type="cellIs" dxfId="54" priority="41" operator="equal">
      <formula>"Ko Đạt"</formula>
    </cfRule>
  </conditionalFormatting>
  <conditionalFormatting sqref="T9">
    <cfRule type="cellIs" dxfId="53" priority="40" operator="notEqual">
      <formula>"CNTN"</formula>
    </cfRule>
  </conditionalFormatting>
  <conditionalFormatting sqref="J9:K9">
    <cfRule type="cellIs" dxfId="52" priority="39" operator="lessThan">
      <formula>5.5</formula>
    </cfRule>
  </conditionalFormatting>
  <conditionalFormatting sqref="J9:K9">
    <cfRule type="cellIs" dxfId="51" priority="38" operator="lessThan">
      <formula>5.5</formula>
    </cfRule>
  </conditionalFormatting>
  <conditionalFormatting sqref="N9:O9">
    <cfRule type="cellIs" dxfId="50" priority="37" operator="equal">
      <formula>0</formula>
    </cfRule>
  </conditionalFormatting>
  <conditionalFormatting sqref="N9:O9">
    <cfRule type="cellIs" dxfId="49" priority="36" operator="equal">
      <formula>"Ko Đạt"</formula>
    </cfRule>
  </conditionalFormatting>
  <conditionalFormatting sqref="P9:R9">
    <cfRule type="cellIs" dxfId="48" priority="35" operator="equal">
      <formula>0</formula>
    </cfRule>
  </conditionalFormatting>
  <conditionalFormatting sqref="P9:R9">
    <cfRule type="cellIs" dxfId="47" priority="34" operator="equal">
      <formula>"Ko Đạt"</formula>
    </cfRule>
  </conditionalFormatting>
  <conditionalFormatting sqref="T9">
    <cfRule type="cellIs" dxfId="46" priority="33" operator="notEqual">
      <formula>"CNTN"</formula>
    </cfRule>
  </conditionalFormatting>
  <conditionalFormatting sqref="J9:K9">
    <cfRule type="cellIs" dxfId="45" priority="32" operator="lessThan">
      <formula>5.5</formula>
    </cfRule>
  </conditionalFormatting>
  <conditionalFormatting sqref="J9:K9">
    <cfRule type="cellIs" dxfId="44" priority="31" operator="lessThan">
      <formula>5.5</formula>
    </cfRule>
  </conditionalFormatting>
  <conditionalFormatting sqref="N9:O9">
    <cfRule type="cellIs" dxfId="43" priority="30" operator="equal">
      <formula>0</formula>
    </cfRule>
  </conditionalFormatting>
  <conditionalFormatting sqref="N9:O9">
    <cfRule type="cellIs" dxfId="42" priority="29" operator="equal">
      <formula>"Ko Đạt"</formula>
    </cfRule>
  </conditionalFormatting>
  <conditionalFormatting sqref="P9:R24">
    <cfRule type="cellIs" dxfId="41" priority="14" operator="equal">
      <formula>0</formula>
    </cfRule>
  </conditionalFormatting>
  <conditionalFormatting sqref="P9:R24">
    <cfRule type="cellIs" dxfId="40" priority="13" operator="equal">
      <formula>"Ko Đạt"</formula>
    </cfRule>
  </conditionalFormatting>
  <conditionalFormatting sqref="T9:T24">
    <cfRule type="cellIs" dxfId="39" priority="12" operator="notEqual">
      <formula>"CNTN"</formula>
    </cfRule>
  </conditionalFormatting>
  <conditionalFormatting sqref="J9:K24">
    <cfRule type="cellIs" dxfId="38" priority="11" operator="lessThan">
      <formula>5.5</formula>
    </cfRule>
  </conditionalFormatting>
  <conditionalFormatting sqref="J9:K24">
    <cfRule type="cellIs" dxfId="37" priority="10" operator="lessThan">
      <formula>5.5</formula>
    </cfRule>
  </conditionalFormatting>
  <conditionalFormatting sqref="N9:O24">
    <cfRule type="cellIs" dxfId="36" priority="9" operator="equal">
      <formula>0</formula>
    </cfRule>
  </conditionalFormatting>
  <conditionalFormatting sqref="N9:O24">
    <cfRule type="cellIs" dxfId="35" priority="8" operator="equal">
      <formula>"Ko Đạt"</formula>
    </cfRule>
  </conditionalFormatting>
  <conditionalFormatting sqref="P9:R24">
    <cfRule type="cellIs" dxfId="34" priority="7" operator="equal">
      <formula>0</formula>
    </cfRule>
  </conditionalFormatting>
  <conditionalFormatting sqref="P9:R24">
    <cfRule type="cellIs" dxfId="33" priority="6" operator="equal">
      <formula>"Ko Đạt"</formula>
    </cfRule>
  </conditionalFormatting>
  <conditionalFormatting sqref="T9:T24">
    <cfRule type="cellIs" dxfId="32" priority="5" operator="notEqual">
      <formula>"CNTN"</formula>
    </cfRule>
  </conditionalFormatting>
  <conditionalFormatting sqref="J9:K24">
    <cfRule type="cellIs" dxfId="31" priority="4" operator="lessThan">
      <formula>5.5</formula>
    </cfRule>
  </conditionalFormatting>
  <conditionalFormatting sqref="J9:K24">
    <cfRule type="cellIs" dxfId="30" priority="3" operator="lessThan">
      <formula>5.5</formula>
    </cfRule>
  </conditionalFormatting>
  <conditionalFormatting sqref="N9:O24">
    <cfRule type="cellIs" dxfId="29" priority="2" operator="equal">
      <formula>0</formula>
    </cfRule>
  </conditionalFormatting>
  <conditionalFormatting sqref="N9:O24">
    <cfRule type="cellIs" dxfId="28" priority="1" operator="equal">
      <formula>"Ko Đạt"</formula>
    </cfRule>
  </conditionalFormatting>
  <pageMargins left="0.15748031496062992" right="0.15748031496062992" top="0.15748031496062992" bottom="0.27559055118110237" header="0.19685039370078741" footer="0.27559055118110237"/>
  <pageSetup paperSize="9" scale="94" orientation="landscape" r:id="rId1"/>
  <headerFooter>
    <oddFooter>&amp;R&amp;P/&amp;N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1"/>
  <sheetViews>
    <sheetView workbookViewId="0">
      <pane xSplit="7" ySplit="7" topLeftCell="H8" activePane="bottomRight" state="frozen"/>
      <selection pane="topRight" activeCell="H1" sqref="H1"/>
      <selection pane="bottomLeft" activeCell="A8" sqref="A8"/>
      <selection pane="bottomRight" activeCell="E15" sqref="E15"/>
    </sheetView>
  </sheetViews>
  <sheetFormatPr defaultRowHeight="15"/>
  <cols>
    <col min="1" max="1" width="3.85546875" customWidth="1"/>
    <col min="2" max="2" width="12.140625" customWidth="1"/>
    <col min="3" max="3" width="15" customWidth="1"/>
    <col min="4" max="4" width="5.42578125" customWidth="1"/>
    <col min="5" max="5" width="9.28515625" customWidth="1"/>
    <col min="6" max="6" width="10.85546875" customWidth="1"/>
    <col min="7" max="7" width="11.42578125" customWidth="1"/>
    <col min="8" max="8" width="6.85546875" customWidth="1"/>
    <col min="9" max="9" width="5.7109375" customWidth="1"/>
    <col min="10" max="10" width="5.7109375" hidden="1" customWidth="1"/>
    <col min="11" max="11" width="10.42578125" customWidth="1"/>
    <col min="12" max="13" width="7.5703125" customWidth="1"/>
    <col min="14" max="17" width="5.7109375" customWidth="1"/>
    <col min="18" max="18" width="7.7109375" bestFit="1" customWidth="1"/>
    <col min="19" max="19" width="8.42578125" style="45" customWidth="1"/>
    <col min="20" max="20" width="11.85546875" style="48" customWidth="1"/>
  </cols>
  <sheetData>
    <row r="1" spans="1:20" ht="15.75">
      <c r="A1" s="155" t="s">
        <v>0</v>
      </c>
      <c r="B1" s="155"/>
      <c r="C1" s="155"/>
      <c r="D1" s="155"/>
      <c r="E1" s="139"/>
      <c r="F1" s="156" t="s">
        <v>44</v>
      </c>
      <c r="G1" s="156"/>
      <c r="H1" s="156"/>
      <c r="I1" s="156"/>
      <c r="J1" s="156"/>
      <c r="K1" s="156"/>
      <c r="L1" s="156"/>
      <c r="M1" s="156"/>
      <c r="N1" s="156"/>
      <c r="O1" s="156"/>
      <c r="P1" s="156"/>
      <c r="Q1" s="156"/>
      <c r="R1" s="156"/>
      <c r="S1" s="156"/>
      <c r="T1" s="156"/>
    </row>
    <row r="2" spans="1:20" ht="15.75">
      <c r="A2" s="157" t="s">
        <v>42</v>
      </c>
      <c r="B2" s="157"/>
      <c r="C2" s="157"/>
      <c r="D2" s="157"/>
      <c r="E2" s="139"/>
      <c r="F2" s="156" t="s">
        <v>30</v>
      </c>
      <c r="G2" s="156"/>
      <c r="H2" s="156"/>
      <c r="I2" s="156"/>
      <c r="J2" s="156"/>
      <c r="K2" s="156"/>
      <c r="L2" s="156"/>
      <c r="M2" s="156"/>
      <c r="N2" s="156"/>
      <c r="O2" s="156"/>
      <c r="P2" s="156"/>
      <c r="Q2" s="156"/>
      <c r="R2" s="156"/>
      <c r="S2" s="156"/>
      <c r="T2" s="156"/>
    </row>
    <row r="3" spans="1:20" ht="31.5">
      <c r="A3" s="142" t="s">
        <v>27</v>
      </c>
      <c r="B3" s="142"/>
      <c r="C3" s="142"/>
      <c r="D3" s="142"/>
      <c r="E3" s="142"/>
      <c r="F3" s="142"/>
      <c r="G3" s="142"/>
      <c r="H3" s="142"/>
      <c r="I3" s="142"/>
      <c r="J3" s="142"/>
      <c r="K3" s="142"/>
      <c r="L3" s="142"/>
      <c r="M3" s="142"/>
      <c r="N3" s="142"/>
      <c r="O3" s="142"/>
      <c r="P3" s="142"/>
      <c r="Q3" s="142"/>
      <c r="R3" s="142"/>
      <c r="S3" s="142"/>
      <c r="T3" s="142"/>
    </row>
    <row r="4" spans="1:20" ht="18" customHeight="1">
      <c r="A4" s="158" t="s">
        <v>1</v>
      </c>
      <c r="B4" s="161" t="s">
        <v>2</v>
      </c>
      <c r="C4" s="164" t="s">
        <v>3</v>
      </c>
      <c r="D4" s="165"/>
      <c r="E4" s="170" t="s">
        <v>4</v>
      </c>
      <c r="F4" s="170" t="s">
        <v>5</v>
      </c>
      <c r="G4" s="158" t="s">
        <v>6</v>
      </c>
      <c r="H4" s="173" t="s">
        <v>7</v>
      </c>
      <c r="I4" s="145" t="s">
        <v>34</v>
      </c>
      <c r="J4" s="143" t="s">
        <v>9</v>
      </c>
      <c r="K4" s="144"/>
      <c r="L4" s="148" t="s">
        <v>10</v>
      </c>
      <c r="M4" s="149"/>
      <c r="N4" s="145" t="s">
        <v>13</v>
      </c>
      <c r="O4" s="176" t="s">
        <v>29</v>
      </c>
      <c r="P4" s="145" t="s">
        <v>11</v>
      </c>
      <c r="Q4" s="145" t="s">
        <v>12</v>
      </c>
      <c r="R4" s="145" t="s">
        <v>14</v>
      </c>
      <c r="S4" s="152" t="s">
        <v>15</v>
      </c>
      <c r="T4" s="152" t="s">
        <v>16</v>
      </c>
    </row>
    <row r="5" spans="1:20" ht="27.75" customHeight="1">
      <c r="A5" s="159"/>
      <c r="B5" s="162"/>
      <c r="C5" s="166"/>
      <c r="D5" s="167"/>
      <c r="E5" s="171"/>
      <c r="F5" s="171"/>
      <c r="G5" s="159"/>
      <c r="H5" s="174"/>
      <c r="I5" s="146"/>
      <c r="J5" s="145" t="s">
        <v>17</v>
      </c>
      <c r="K5" s="152" t="s">
        <v>18</v>
      </c>
      <c r="L5" s="150"/>
      <c r="M5" s="151"/>
      <c r="N5" s="146"/>
      <c r="O5" s="177"/>
      <c r="P5" s="146"/>
      <c r="Q5" s="146"/>
      <c r="R5" s="146"/>
      <c r="S5" s="153"/>
      <c r="T5" s="153"/>
    </row>
    <row r="6" spans="1:20">
      <c r="A6" s="160"/>
      <c r="B6" s="163"/>
      <c r="C6" s="168"/>
      <c r="D6" s="169"/>
      <c r="E6" s="172"/>
      <c r="F6" s="172"/>
      <c r="G6" s="160"/>
      <c r="H6" s="175"/>
      <c r="I6" s="147"/>
      <c r="J6" s="147"/>
      <c r="K6" s="154"/>
      <c r="L6" s="1" t="s">
        <v>19</v>
      </c>
      <c r="M6" s="2" t="s">
        <v>20</v>
      </c>
      <c r="N6" s="147"/>
      <c r="O6" s="178"/>
      <c r="P6" s="147"/>
      <c r="Q6" s="147"/>
      <c r="R6" s="147"/>
      <c r="S6" s="154"/>
      <c r="T6" s="154"/>
    </row>
    <row r="7" spans="1:20" ht="21" customHeight="1">
      <c r="A7" s="10" t="s">
        <v>43</v>
      </c>
      <c r="B7" s="11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42"/>
      <c r="T7" s="46"/>
    </row>
    <row r="8" spans="1:20" ht="21" customHeight="1">
      <c r="A8" s="86" t="s">
        <v>38</v>
      </c>
      <c r="B8" s="3"/>
      <c r="C8" s="4"/>
      <c r="D8" s="5"/>
      <c r="E8" s="5"/>
      <c r="F8" s="6"/>
      <c r="G8" s="4"/>
      <c r="H8" s="4"/>
      <c r="I8" s="4"/>
      <c r="J8" s="4"/>
      <c r="K8" s="4"/>
      <c r="L8" s="4"/>
      <c r="M8" s="7"/>
      <c r="N8" s="7"/>
      <c r="O8" s="7"/>
      <c r="P8" s="8"/>
      <c r="Q8" s="8"/>
      <c r="R8" s="7"/>
      <c r="S8" s="9"/>
      <c r="T8" s="47"/>
    </row>
    <row r="9" spans="1:20" ht="21" customHeight="1">
      <c r="A9" s="37">
        <v>1</v>
      </c>
      <c r="B9" s="38">
        <v>24211709907</v>
      </c>
      <c r="C9" s="40" t="s">
        <v>226</v>
      </c>
      <c r="D9" s="29" t="s">
        <v>169</v>
      </c>
      <c r="E9" s="36" t="s">
        <v>227</v>
      </c>
      <c r="F9" s="30">
        <v>36759</v>
      </c>
      <c r="G9" s="31" t="s">
        <v>106</v>
      </c>
      <c r="H9" s="32" t="s">
        <v>49</v>
      </c>
      <c r="I9" s="33">
        <v>7.46</v>
      </c>
      <c r="J9" s="34"/>
      <c r="K9" s="34">
        <v>0</v>
      </c>
      <c r="L9" s="33">
        <v>7.31</v>
      </c>
      <c r="M9" s="33">
        <v>3.07</v>
      </c>
      <c r="N9" s="35">
        <v>0</v>
      </c>
      <c r="O9" s="35">
        <v>0</v>
      </c>
      <c r="P9" s="35" t="s">
        <v>50</v>
      </c>
      <c r="Q9" s="35" t="s">
        <v>50</v>
      </c>
      <c r="R9" s="35" t="s">
        <v>89</v>
      </c>
      <c r="S9" s="43">
        <v>3</v>
      </c>
      <c r="T9" s="41" t="s">
        <v>81</v>
      </c>
    </row>
    <row r="10" spans="1:20" ht="21" customHeight="1">
      <c r="A10" s="37">
        <f>A9+1</f>
        <v>2</v>
      </c>
      <c r="B10" s="38">
        <v>24211803536</v>
      </c>
      <c r="C10" s="40" t="s">
        <v>228</v>
      </c>
      <c r="D10" s="29" t="s">
        <v>120</v>
      </c>
      <c r="E10" s="36" t="s">
        <v>227</v>
      </c>
      <c r="F10" s="30">
        <v>35815</v>
      </c>
      <c r="G10" s="31" t="s">
        <v>65</v>
      </c>
      <c r="H10" s="32" t="s">
        <v>49</v>
      </c>
      <c r="I10" s="33">
        <v>7.93</v>
      </c>
      <c r="J10" s="34"/>
      <c r="K10" s="34">
        <v>8.3000000000000007</v>
      </c>
      <c r="L10" s="33">
        <v>7.94</v>
      </c>
      <c r="M10" s="33">
        <v>3.44</v>
      </c>
      <c r="N10" s="35">
        <v>0</v>
      </c>
      <c r="O10" s="35">
        <v>0</v>
      </c>
      <c r="P10" s="35" t="s">
        <v>50</v>
      </c>
      <c r="Q10" s="35">
        <v>0</v>
      </c>
      <c r="R10" s="35" t="s">
        <v>59</v>
      </c>
      <c r="S10" s="43">
        <v>0</v>
      </c>
      <c r="T10" s="41" t="s">
        <v>66</v>
      </c>
    </row>
    <row r="11" spans="1:20" ht="21" hidden="1" customHeight="1">
      <c r="A11" s="37"/>
      <c r="B11" s="38"/>
      <c r="C11" s="40"/>
      <c r="D11" s="29"/>
      <c r="E11" s="36"/>
      <c r="F11" s="30"/>
      <c r="G11" s="31"/>
      <c r="H11" s="32"/>
      <c r="I11" s="33"/>
      <c r="J11" s="34"/>
      <c r="K11" s="34"/>
      <c r="L11" s="33"/>
      <c r="M11" s="33"/>
      <c r="N11" s="35"/>
      <c r="O11" s="35"/>
      <c r="P11" s="35"/>
      <c r="Q11" s="35"/>
      <c r="R11" s="35"/>
      <c r="S11" s="43"/>
      <c r="T11" s="41"/>
    </row>
    <row r="12" spans="1:20" ht="21" hidden="1" customHeight="1">
      <c r="A12" s="37"/>
      <c r="B12" s="38"/>
      <c r="C12" s="40"/>
      <c r="D12" s="29"/>
      <c r="E12" s="36"/>
      <c r="F12" s="30"/>
      <c r="G12" s="31"/>
      <c r="H12" s="32"/>
      <c r="I12" s="33"/>
      <c r="J12" s="34"/>
      <c r="K12" s="34"/>
      <c r="L12" s="33"/>
      <c r="M12" s="33"/>
      <c r="N12" s="35"/>
      <c r="O12" s="35"/>
      <c r="P12" s="35"/>
      <c r="Q12" s="35"/>
      <c r="R12" s="35"/>
      <c r="S12" s="43"/>
      <c r="T12" s="41"/>
    </row>
    <row r="13" spans="1:20" ht="21" customHeight="1">
      <c r="A13" s="86" t="s">
        <v>37</v>
      </c>
      <c r="B13" s="3"/>
      <c r="C13" s="4"/>
      <c r="D13" s="5"/>
      <c r="E13" s="5"/>
      <c r="F13" s="6"/>
      <c r="G13" s="4"/>
      <c r="H13" s="4"/>
      <c r="I13" s="4"/>
      <c r="J13" s="4"/>
      <c r="K13" s="4"/>
      <c r="L13" s="4"/>
      <c r="M13" s="7"/>
      <c r="N13" s="7"/>
      <c r="O13" s="7"/>
      <c r="P13" s="8"/>
      <c r="Q13" s="8"/>
      <c r="R13" s="7"/>
      <c r="S13" s="9"/>
      <c r="T13" s="47"/>
    </row>
    <row r="14" spans="1:20" ht="21" customHeight="1">
      <c r="A14" s="37">
        <v>1</v>
      </c>
      <c r="B14" s="38">
        <v>24211709040</v>
      </c>
      <c r="C14" s="40" t="s">
        <v>229</v>
      </c>
      <c r="D14" s="29" t="s">
        <v>230</v>
      </c>
      <c r="E14" s="36" t="s">
        <v>227</v>
      </c>
      <c r="F14" s="30">
        <v>36688</v>
      </c>
      <c r="G14" s="31" t="s">
        <v>48</v>
      </c>
      <c r="H14" s="32" t="s">
        <v>49</v>
      </c>
      <c r="I14" s="33">
        <v>6.95</v>
      </c>
      <c r="J14" s="34"/>
      <c r="K14" s="34">
        <v>7.5</v>
      </c>
      <c r="L14" s="33">
        <v>6.96</v>
      </c>
      <c r="M14" s="33">
        <v>2.86</v>
      </c>
      <c r="N14" s="35">
        <v>0</v>
      </c>
      <c r="O14" s="35">
        <v>0</v>
      </c>
      <c r="P14" s="35" t="s">
        <v>50</v>
      </c>
      <c r="Q14" s="35" t="s">
        <v>50</v>
      </c>
      <c r="R14" s="35" t="s">
        <v>59</v>
      </c>
      <c r="S14" s="43">
        <v>0</v>
      </c>
      <c r="T14" s="41" t="s">
        <v>66</v>
      </c>
    </row>
    <row r="15" spans="1:20" ht="21" customHeight="1">
      <c r="A15" s="37">
        <f>A14+1</f>
        <v>2</v>
      </c>
      <c r="B15" s="38">
        <v>24211815620</v>
      </c>
      <c r="C15" s="40" t="s">
        <v>231</v>
      </c>
      <c r="D15" s="29" t="s">
        <v>50</v>
      </c>
      <c r="E15" s="36" t="s">
        <v>227</v>
      </c>
      <c r="F15" s="30">
        <v>36611</v>
      </c>
      <c r="G15" s="31" t="s">
        <v>55</v>
      </c>
      <c r="H15" s="32" t="s">
        <v>49</v>
      </c>
      <c r="I15" s="33">
        <v>6.99</v>
      </c>
      <c r="J15" s="34"/>
      <c r="K15" s="34">
        <v>7.7</v>
      </c>
      <c r="L15" s="33">
        <v>7</v>
      </c>
      <c r="M15" s="33">
        <v>2.87</v>
      </c>
      <c r="N15" s="35">
        <v>0</v>
      </c>
      <c r="O15" s="35">
        <v>0</v>
      </c>
      <c r="P15" s="35" t="s">
        <v>50</v>
      </c>
      <c r="Q15" s="35" t="s">
        <v>50</v>
      </c>
      <c r="R15" s="35" t="s">
        <v>59</v>
      </c>
      <c r="S15" s="43">
        <v>0</v>
      </c>
      <c r="T15" s="41" t="s">
        <v>66</v>
      </c>
    </row>
    <row r="16" spans="1:20" ht="21" customHeight="1">
      <c r="A16" s="37">
        <f t="shared" ref="A16:A17" si="0">A15+1</f>
        <v>3</v>
      </c>
      <c r="B16" s="38">
        <v>24211713763</v>
      </c>
      <c r="C16" s="40" t="s">
        <v>232</v>
      </c>
      <c r="D16" s="29" t="s">
        <v>174</v>
      </c>
      <c r="E16" s="36" t="s">
        <v>227</v>
      </c>
      <c r="F16" s="30">
        <v>36730</v>
      </c>
      <c r="G16" s="31" t="s">
        <v>65</v>
      </c>
      <c r="H16" s="32" t="s">
        <v>49</v>
      </c>
      <c r="I16" s="33">
        <v>7.14</v>
      </c>
      <c r="J16" s="34"/>
      <c r="K16" s="34">
        <v>8.4</v>
      </c>
      <c r="L16" s="33">
        <v>7.11</v>
      </c>
      <c r="M16" s="33">
        <v>2.94</v>
      </c>
      <c r="N16" s="35">
        <v>0</v>
      </c>
      <c r="O16" s="35">
        <v>0</v>
      </c>
      <c r="P16" s="35" t="s">
        <v>50</v>
      </c>
      <c r="Q16" s="35" t="s">
        <v>50</v>
      </c>
      <c r="R16" s="35" t="s">
        <v>59</v>
      </c>
      <c r="S16" s="43">
        <v>1</v>
      </c>
      <c r="T16" s="41" t="s">
        <v>66</v>
      </c>
    </row>
    <row r="17" spans="1:20" ht="21" customHeight="1">
      <c r="A17" s="37">
        <f t="shared" si="0"/>
        <v>4</v>
      </c>
      <c r="B17" s="38">
        <v>24211806556</v>
      </c>
      <c r="C17" s="40" t="s">
        <v>233</v>
      </c>
      <c r="D17" s="29" t="s">
        <v>234</v>
      </c>
      <c r="E17" s="36" t="s">
        <v>227</v>
      </c>
      <c r="F17" s="30">
        <v>36832</v>
      </c>
      <c r="G17" s="31" t="s">
        <v>65</v>
      </c>
      <c r="H17" s="32" t="s">
        <v>49</v>
      </c>
      <c r="I17" s="33">
        <v>6.4</v>
      </c>
      <c r="J17" s="34"/>
      <c r="K17" s="34">
        <v>0</v>
      </c>
      <c r="L17" s="33">
        <v>6.28</v>
      </c>
      <c r="M17" s="33">
        <v>2.46</v>
      </c>
      <c r="N17" s="35">
        <v>0</v>
      </c>
      <c r="O17" s="35">
        <v>0</v>
      </c>
      <c r="P17" s="35" t="s">
        <v>50</v>
      </c>
      <c r="Q17" s="35" t="s">
        <v>50</v>
      </c>
      <c r="R17" s="35" t="s">
        <v>51</v>
      </c>
      <c r="S17" s="43">
        <v>5</v>
      </c>
      <c r="T17" s="41" t="s">
        <v>81</v>
      </c>
    </row>
    <row r="18" spans="1:20" ht="21" hidden="1" customHeight="1">
      <c r="A18" s="37"/>
      <c r="B18" s="38"/>
      <c r="C18" s="40"/>
      <c r="D18" s="29"/>
      <c r="E18" s="36"/>
      <c r="F18" s="30"/>
      <c r="G18" s="31"/>
      <c r="H18" s="32"/>
      <c r="I18" s="33"/>
      <c r="J18" s="34"/>
      <c r="K18" s="34"/>
      <c r="L18" s="33"/>
      <c r="M18" s="33"/>
      <c r="N18" s="35"/>
      <c r="O18" s="35"/>
      <c r="P18" s="35"/>
      <c r="Q18" s="35"/>
      <c r="R18" s="35"/>
      <c r="S18" s="43"/>
      <c r="T18" s="41"/>
    </row>
    <row r="19" spans="1:20" ht="21" hidden="1" customHeight="1">
      <c r="A19" s="37"/>
      <c r="B19" s="38"/>
      <c r="C19" s="40"/>
      <c r="D19" s="29"/>
      <c r="E19" s="36"/>
      <c r="F19" s="30"/>
      <c r="G19" s="31"/>
      <c r="H19" s="32"/>
      <c r="I19" s="33"/>
      <c r="J19" s="34"/>
      <c r="K19" s="34"/>
      <c r="L19" s="33"/>
      <c r="M19" s="33"/>
      <c r="N19" s="35"/>
      <c r="O19" s="35"/>
      <c r="P19" s="35"/>
      <c r="Q19" s="35"/>
      <c r="R19" s="35"/>
      <c r="S19" s="43"/>
      <c r="T19" s="41"/>
    </row>
    <row r="20" spans="1:20" ht="21" hidden="1" customHeight="1">
      <c r="A20" s="37"/>
      <c r="B20" s="38"/>
      <c r="C20" s="40"/>
      <c r="D20" s="29"/>
      <c r="E20" s="36"/>
      <c r="F20" s="30"/>
      <c r="G20" s="31"/>
      <c r="H20" s="32"/>
      <c r="I20" s="33"/>
      <c r="J20" s="34"/>
      <c r="K20" s="34"/>
      <c r="L20" s="33"/>
      <c r="M20" s="33"/>
      <c r="N20" s="35"/>
      <c r="O20" s="35"/>
      <c r="P20" s="35"/>
      <c r="Q20" s="35"/>
      <c r="R20" s="35"/>
      <c r="S20" s="43"/>
      <c r="T20" s="41"/>
    </row>
    <row r="21" spans="1:20" ht="21" hidden="1" customHeight="1">
      <c r="A21" s="37"/>
      <c r="B21" s="38"/>
      <c r="C21" s="40"/>
      <c r="D21" s="29"/>
      <c r="E21" s="36"/>
      <c r="F21" s="30"/>
      <c r="G21" s="31"/>
      <c r="H21" s="32"/>
      <c r="I21" s="33"/>
      <c r="J21" s="34"/>
      <c r="K21" s="34"/>
      <c r="L21" s="33"/>
      <c r="M21" s="33"/>
      <c r="N21" s="35"/>
      <c r="O21" s="35"/>
      <c r="P21" s="35"/>
      <c r="Q21" s="35"/>
      <c r="R21" s="35"/>
      <c r="S21" s="43"/>
      <c r="T21" s="41"/>
    </row>
    <row r="22" spans="1:20" ht="21" hidden="1" customHeight="1">
      <c r="A22" s="37"/>
      <c r="B22" s="38"/>
      <c r="C22" s="40"/>
      <c r="D22" s="29"/>
      <c r="E22" s="36"/>
      <c r="F22" s="30"/>
      <c r="G22" s="31"/>
      <c r="H22" s="32"/>
      <c r="I22" s="33"/>
      <c r="J22" s="34"/>
      <c r="K22" s="34"/>
      <c r="L22" s="33"/>
      <c r="M22" s="33"/>
      <c r="N22" s="35"/>
      <c r="O22" s="35"/>
      <c r="P22" s="35"/>
      <c r="Q22" s="35"/>
      <c r="R22" s="35"/>
      <c r="S22" s="43"/>
      <c r="T22" s="41"/>
    </row>
    <row r="23" spans="1:20" ht="21" hidden="1" customHeight="1">
      <c r="A23" s="37"/>
      <c r="B23" s="38"/>
      <c r="C23" s="40"/>
      <c r="D23" s="29"/>
      <c r="E23" s="36"/>
      <c r="F23" s="30"/>
      <c r="G23" s="31"/>
      <c r="H23" s="32"/>
      <c r="I23" s="33"/>
      <c r="J23" s="34"/>
      <c r="K23" s="34"/>
      <c r="L23" s="33"/>
      <c r="M23" s="33"/>
      <c r="N23" s="35"/>
      <c r="O23" s="35"/>
      <c r="P23" s="35"/>
      <c r="Q23" s="35"/>
      <c r="R23" s="35"/>
      <c r="S23" s="43"/>
      <c r="T23" s="41"/>
    </row>
    <row r="24" spans="1:20" ht="21" hidden="1" customHeight="1">
      <c r="A24" s="57"/>
      <c r="B24" s="58"/>
      <c r="C24" s="59"/>
      <c r="D24" s="60"/>
      <c r="E24" s="61"/>
      <c r="F24" s="62"/>
      <c r="G24" s="63"/>
      <c r="H24" s="64"/>
      <c r="I24" s="65"/>
      <c r="J24" s="66"/>
      <c r="K24" s="66"/>
      <c r="L24" s="65"/>
      <c r="M24" s="65"/>
      <c r="N24" s="67"/>
      <c r="O24" s="67"/>
      <c r="P24" s="67"/>
      <c r="Q24" s="67"/>
      <c r="R24" s="67"/>
      <c r="S24" s="68"/>
      <c r="T24" s="69"/>
    </row>
    <row r="25" spans="1:20" ht="18">
      <c r="A25" s="13"/>
      <c r="B25" s="14"/>
      <c r="D25" s="15"/>
      <c r="E25" s="15"/>
      <c r="F25" s="16"/>
      <c r="G25" s="17"/>
      <c r="H25" s="18"/>
      <c r="I25" s="19"/>
      <c r="J25" s="19"/>
      <c r="K25" s="19"/>
      <c r="L25" s="19"/>
      <c r="M25" s="19"/>
      <c r="N25" s="19"/>
      <c r="O25" s="19"/>
      <c r="P25" s="19"/>
      <c r="R25" s="54"/>
      <c r="S25" s="54" t="str">
        <f ca="1">"Đà Nẵng, ngày"&amp;" "&amp; TEXT(DAY(NOW()),"00")&amp;" tháng "&amp;TEXT(MONTH(NOW()),"00")&amp;" năm "&amp;YEAR(NOW())</f>
        <v>Đà Nẵng, ngày 29 tháng 12 năm 2022</v>
      </c>
      <c r="T25" s="54"/>
    </row>
    <row r="26" spans="1:20">
      <c r="A26" s="20" t="s">
        <v>21</v>
      </c>
      <c r="B26" s="21"/>
      <c r="E26" s="138" t="s">
        <v>26</v>
      </c>
      <c r="G26" s="141" t="s">
        <v>35</v>
      </c>
      <c r="H26" s="141"/>
      <c r="I26" s="141"/>
      <c r="J26" s="141"/>
      <c r="K26" s="141"/>
      <c r="N26" s="50" t="s">
        <v>22</v>
      </c>
      <c r="O26" s="23"/>
      <c r="P26" s="23"/>
      <c r="R26" s="50"/>
      <c r="S26" s="50" t="s">
        <v>41</v>
      </c>
      <c r="T26" s="50"/>
    </row>
    <row r="27" spans="1:20" ht="18">
      <c r="A27" s="24"/>
      <c r="G27" s="39"/>
      <c r="H27" s="24"/>
      <c r="J27" s="25"/>
      <c r="N27" s="25"/>
      <c r="O27" s="23"/>
      <c r="P27" s="23"/>
      <c r="R27" s="44"/>
      <c r="S27" s="44"/>
      <c r="T27" s="44"/>
    </row>
    <row r="28" spans="1:20" ht="15.75">
      <c r="A28" s="24"/>
      <c r="G28" s="39"/>
      <c r="H28" s="24"/>
      <c r="J28" s="25"/>
      <c r="N28" s="25"/>
      <c r="O28" s="23"/>
      <c r="P28" s="23"/>
      <c r="R28" s="26"/>
      <c r="S28" s="23"/>
      <c r="T28" s="39"/>
    </row>
    <row r="29" spans="1:20" ht="15.75">
      <c r="A29" s="24"/>
      <c r="G29" s="39"/>
      <c r="H29" s="24"/>
      <c r="J29" s="25"/>
      <c r="N29" s="25"/>
      <c r="O29" s="27"/>
      <c r="P29" s="27"/>
      <c r="R29" s="26"/>
      <c r="S29" s="52"/>
      <c r="T29" s="39"/>
    </row>
    <row r="30" spans="1:20" ht="15.75">
      <c r="A30" s="24"/>
      <c r="G30" s="39"/>
      <c r="H30" s="24"/>
      <c r="J30" s="25"/>
      <c r="N30" s="25"/>
      <c r="O30" s="27"/>
      <c r="P30" s="27"/>
      <c r="R30" s="26"/>
      <c r="S30" s="52"/>
      <c r="T30" s="39"/>
    </row>
    <row r="31" spans="1:20" ht="15.75">
      <c r="A31" s="28" t="s">
        <v>23</v>
      </c>
      <c r="B31" s="28"/>
      <c r="E31" s="51" t="s">
        <v>32</v>
      </c>
      <c r="G31" s="141"/>
      <c r="H31" s="141"/>
      <c r="I31" s="141"/>
      <c r="J31" s="141"/>
      <c r="K31" s="141"/>
      <c r="N31" s="50" t="s">
        <v>36</v>
      </c>
      <c r="O31" s="27"/>
      <c r="P31" s="27"/>
      <c r="R31" s="50"/>
      <c r="S31" s="50" t="s">
        <v>24</v>
      </c>
      <c r="T31" s="50"/>
    </row>
  </sheetData>
  <mergeCells count="26">
    <mergeCell ref="A4:A6"/>
    <mergeCell ref="B4:B6"/>
    <mergeCell ref="C4:D6"/>
    <mergeCell ref="E4:E6"/>
    <mergeCell ref="F4:F6"/>
    <mergeCell ref="A1:D1"/>
    <mergeCell ref="F1:T1"/>
    <mergeCell ref="A2:D2"/>
    <mergeCell ref="F2:T2"/>
    <mergeCell ref="A3:T3"/>
    <mergeCell ref="R4:R6"/>
    <mergeCell ref="S4:S6"/>
    <mergeCell ref="T4:T6"/>
    <mergeCell ref="G4:G6"/>
    <mergeCell ref="H4:H6"/>
    <mergeCell ref="I4:I6"/>
    <mergeCell ref="J4:K4"/>
    <mergeCell ref="L4:M5"/>
    <mergeCell ref="N4:N6"/>
    <mergeCell ref="J5:J6"/>
    <mergeCell ref="K5:K6"/>
    <mergeCell ref="G26:K26"/>
    <mergeCell ref="G31:K31"/>
    <mergeCell ref="O4:O6"/>
    <mergeCell ref="P4:P6"/>
    <mergeCell ref="Q4:Q6"/>
  </mergeCells>
  <conditionalFormatting sqref="P11:R12 P14:R24">
    <cfRule type="cellIs" dxfId="27" priority="28" operator="equal">
      <formula>0</formula>
    </cfRule>
  </conditionalFormatting>
  <conditionalFormatting sqref="P11:R12 P14:R24">
    <cfRule type="cellIs" dxfId="26" priority="27" operator="equal">
      <formula>"Ko Đạt"</formula>
    </cfRule>
  </conditionalFormatting>
  <conditionalFormatting sqref="T11:T12 T14:T24">
    <cfRule type="cellIs" dxfId="25" priority="26" operator="notEqual">
      <formula>"CNTN"</formula>
    </cfRule>
  </conditionalFormatting>
  <conditionalFormatting sqref="J11:K12 J14:K24">
    <cfRule type="cellIs" dxfId="24" priority="25" operator="lessThan">
      <formula>5.5</formula>
    </cfRule>
  </conditionalFormatting>
  <conditionalFormatting sqref="J11:K12 J14:K24">
    <cfRule type="cellIs" dxfId="23" priority="24" operator="lessThan">
      <formula>5.5</formula>
    </cfRule>
  </conditionalFormatting>
  <conditionalFormatting sqref="N11:O12 N14:O24">
    <cfRule type="cellIs" dxfId="22" priority="23" operator="equal">
      <formula>0</formula>
    </cfRule>
  </conditionalFormatting>
  <conditionalFormatting sqref="N11:O12 N14:O24">
    <cfRule type="cellIs" dxfId="21" priority="22" operator="equal">
      <formula>"Ko Đạt"</formula>
    </cfRule>
  </conditionalFormatting>
  <conditionalFormatting sqref="P11:R12 P14:R24">
    <cfRule type="cellIs" dxfId="20" priority="21" operator="equal">
      <formula>0</formula>
    </cfRule>
  </conditionalFormatting>
  <conditionalFormatting sqref="P11:R12 P14:R24">
    <cfRule type="cellIs" dxfId="19" priority="20" operator="equal">
      <formula>"Ko Đạt"</formula>
    </cfRule>
  </conditionalFormatting>
  <conditionalFormatting sqref="T11:T12 T14:T24">
    <cfRule type="cellIs" dxfId="18" priority="19" operator="notEqual">
      <formula>"CNTN"</formula>
    </cfRule>
  </conditionalFormatting>
  <conditionalFormatting sqref="J11:K12 J14:K24">
    <cfRule type="cellIs" dxfId="17" priority="18" operator="lessThan">
      <formula>5.5</formula>
    </cfRule>
  </conditionalFormatting>
  <conditionalFormatting sqref="J11:K12 J14:K24">
    <cfRule type="cellIs" dxfId="16" priority="17" operator="lessThan">
      <formula>5.5</formula>
    </cfRule>
  </conditionalFormatting>
  <conditionalFormatting sqref="N11:O12 N14:O24">
    <cfRule type="cellIs" dxfId="15" priority="16" operator="equal">
      <formula>0</formula>
    </cfRule>
  </conditionalFormatting>
  <conditionalFormatting sqref="N11:O12 N14:O24">
    <cfRule type="cellIs" dxfId="14" priority="15" operator="equal">
      <formula>"Ko Đạt"</formula>
    </cfRule>
  </conditionalFormatting>
  <conditionalFormatting sqref="P9:R10">
    <cfRule type="cellIs" dxfId="13" priority="14" operator="equal">
      <formula>0</formula>
    </cfRule>
  </conditionalFormatting>
  <conditionalFormatting sqref="P9:R10">
    <cfRule type="cellIs" dxfId="12" priority="13" operator="equal">
      <formula>"Ko Đạt"</formula>
    </cfRule>
  </conditionalFormatting>
  <conditionalFormatting sqref="T9:T10">
    <cfRule type="cellIs" dxfId="11" priority="12" operator="notEqual">
      <formula>"CNTN"</formula>
    </cfRule>
  </conditionalFormatting>
  <conditionalFormatting sqref="J9:K10">
    <cfRule type="cellIs" dxfId="10" priority="11" operator="lessThan">
      <formula>5.5</formula>
    </cfRule>
  </conditionalFormatting>
  <conditionalFormatting sqref="J9:K10">
    <cfRule type="cellIs" dxfId="9" priority="10" operator="lessThan">
      <formula>5.5</formula>
    </cfRule>
  </conditionalFormatting>
  <conditionalFormatting sqref="N9:O10">
    <cfRule type="cellIs" dxfId="8" priority="9" operator="equal">
      <formula>0</formula>
    </cfRule>
  </conditionalFormatting>
  <conditionalFormatting sqref="N9:O10">
    <cfRule type="cellIs" dxfId="7" priority="8" operator="equal">
      <formula>"Ko Đạt"</formula>
    </cfRule>
  </conditionalFormatting>
  <conditionalFormatting sqref="P9:R10">
    <cfRule type="cellIs" dxfId="6" priority="7" operator="equal">
      <formula>0</formula>
    </cfRule>
  </conditionalFormatting>
  <conditionalFormatting sqref="P9:R10">
    <cfRule type="cellIs" dxfId="5" priority="6" operator="equal">
      <formula>"Ko Đạt"</formula>
    </cfRule>
  </conditionalFormatting>
  <conditionalFormatting sqref="T9:T10">
    <cfRule type="cellIs" dxfId="4" priority="5" operator="notEqual">
      <formula>"CNTN"</formula>
    </cfRule>
  </conditionalFormatting>
  <conditionalFormatting sqref="J9:K10">
    <cfRule type="cellIs" dxfId="3" priority="4" operator="lessThan">
      <formula>5.5</formula>
    </cfRule>
  </conditionalFormatting>
  <conditionalFormatting sqref="J9:K10">
    <cfRule type="cellIs" dxfId="2" priority="3" operator="lessThan">
      <formula>5.5</formula>
    </cfRule>
  </conditionalFormatting>
  <conditionalFormatting sqref="N9:O10">
    <cfRule type="cellIs" dxfId="1" priority="2" operator="equal">
      <formula>0</formula>
    </cfRule>
  </conditionalFormatting>
  <conditionalFormatting sqref="N9:O10">
    <cfRule type="cellIs" dxfId="0" priority="1" operator="equal">
      <formula>"Ko Đạt"</formula>
    </cfRule>
  </conditionalFormatting>
  <pageMargins left="0.15748031496062992" right="0.15748031496062992" top="0.15748031496062992" bottom="0.27559055118110237" header="0.19685039370078741" footer="0.27559055118110237"/>
  <pageSetup paperSize="9" scale="94" orientation="landscape" r:id="rId1"/>
  <headerFooter>
    <oddFooter>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EDT</vt:lpstr>
      <vt:lpstr>EVT</vt:lpstr>
      <vt:lpstr>K23PNU_EDD</vt:lpstr>
      <vt:lpstr>ETS</vt:lpstr>
      <vt:lpstr>EHN</vt:lpstr>
      <vt:lpstr>EDT!Print_Titles</vt:lpstr>
      <vt:lpstr>EHN!Print_Titles</vt:lpstr>
      <vt:lpstr>ETS!Print_Titles</vt:lpstr>
      <vt:lpstr>EVT!Print_Titles</vt:lpstr>
      <vt:lpstr>K23PNU_EDD!Print_Titles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Mr Tam</cp:lastModifiedBy>
  <cp:lastPrinted>2021-12-31T03:26:47Z</cp:lastPrinted>
  <dcterms:created xsi:type="dcterms:W3CDTF">2016-07-05T02:56:37Z</dcterms:created>
  <dcterms:modified xsi:type="dcterms:W3CDTF">2022-12-29T07:08:56Z</dcterms:modified>
</cp:coreProperties>
</file>