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1"/>
  </bookViews>
  <sheets>
    <sheet name="HD1" sheetId="1" r:id="rId1"/>
    <sheet name="HD2 " sheetId="2" r:id="rId2"/>
  </sheets>
  <definedNames/>
  <calcPr fullCalcOnLoad="1"/>
</workbook>
</file>

<file path=xl/sharedStrings.xml><?xml version="1.0" encoding="utf-8"?>
<sst xmlns="http://schemas.openxmlformats.org/spreadsheetml/2006/main" count="268" uniqueCount="126">
  <si>
    <t>BỘ GIÁO DỤC &amp; ĐÀO TẠO</t>
  </si>
  <si>
    <t>TRƯỜNG ĐẠI HỌC DUY TÂN</t>
  </si>
  <si>
    <t>STT</t>
  </si>
  <si>
    <t>MSSV</t>
  </si>
  <si>
    <t>HỌ VÀ TÊN SINH VIÊN</t>
  </si>
  <si>
    <t>KHÓA</t>
  </si>
  <si>
    <t>HỌ VÀ TÊN</t>
  </si>
  <si>
    <t>CT</t>
  </si>
  <si>
    <t>TK</t>
  </si>
  <si>
    <t>PB</t>
  </si>
  <si>
    <t>CÁC THÀNH VIÊN TRONG HỘI ĐỒNG:</t>
  </si>
  <si>
    <t>CHỮ KÝ</t>
  </si>
  <si>
    <t>ĐIỂM TỔNG KẾT 100%</t>
  </si>
  <si>
    <t>SỐ</t>
  </si>
  <si>
    <t>CHỮ</t>
  </si>
  <si>
    <t>TÊN THÀNH VIÊN HĐ
THEO CHỨC DANH</t>
  </si>
  <si>
    <t>TÊN GVHD</t>
  </si>
  <si>
    <t>ĐIỂM CỦA THÀNH VIÊN HĐ</t>
  </si>
  <si>
    <t>ĐIỂM
GVHD
(30%)</t>
  </si>
  <si>
    <t xml:space="preserve">BẢNG ĐIỂM GHI KẾT QUẢ BẢO VỆ ĐỒ ÁN TỐT NGHIỆP </t>
  </si>
  <si>
    <t>ĐHĐ (70%)</t>
  </si>
  <si>
    <t>TRƯƠNG VĂN TRƯƠNG</t>
  </si>
  <si>
    <t>HUỲNH BÁ CƯỜNG</t>
  </si>
  <si>
    <t>K23PNU_EDD</t>
  </si>
  <si>
    <t>Lê Đức</t>
  </si>
  <si>
    <t>Hưng</t>
  </si>
  <si>
    <t>Võ Hữu</t>
  </si>
  <si>
    <t>Phúc</t>
  </si>
  <si>
    <t>Bùi Tá</t>
  </si>
  <si>
    <t>Tân</t>
  </si>
  <si>
    <t>Trần Văn Hiển</t>
  </si>
  <si>
    <t>Thông</t>
  </si>
  <si>
    <t>Nguyễn Hà Minh</t>
  </si>
  <si>
    <t>Thuận</t>
  </si>
  <si>
    <t>Trường</t>
  </si>
  <si>
    <t>Huỳnh Minh</t>
  </si>
  <si>
    <t>Vĩ</t>
  </si>
  <si>
    <t>K23EVT</t>
  </si>
  <si>
    <t xml:space="preserve">Nguyễn Văn </t>
  </si>
  <si>
    <t>Trần Đức</t>
  </si>
  <si>
    <t xml:space="preserve">Nguyễn Trọng </t>
  </si>
  <si>
    <t>Hải</t>
  </si>
  <si>
    <t>Công Thành Nhất</t>
  </si>
  <si>
    <t xml:space="preserve">Trần Trung </t>
  </si>
  <si>
    <t>Kiên</t>
  </si>
  <si>
    <t>K21EVT</t>
  </si>
  <si>
    <t xml:space="preserve">Võ Quang </t>
  </si>
  <si>
    <t>Duy</t>
  </si>
  <si>
    <t>TS. Hà Đắc Bình</t>
  </si>
  <si>
    <t>CHỦ TỊCH HỘI ĐỒNG</t>
  </si>
  <si>
    <t>NGUYỄN VĂN THỌ</t>
  </si>
  <si>
    <t>Hồ Đắc</t>
  </si>
  <si>
    <t>Nguyên</t>
  </si>
  <si>
    <t xml:space="preserve">Lê Quang </t>
  </si>
  <si>
    <t>Tú</t>
  </si>
  <si>
    <t xml:space="preserve">Phùng Văn </t>
  </si>
  <si>
    <t>Thái</t>
  </si>
  <si>
    <t>Tô Thị Thúy</t>
  </si>
  <si>
    <t xml:space="preserve"> Hà</t>
  </si>
  <si>
    <t>Nguyễn Đức</t>
  </si>
  <si>
    <t>Tuấn</t>
  </si>
  <si>
    <t>Nguyễn Quang</t>
  </si>
  <si>
    <t>NGUYỄN THỊ BÍCH HẠNH</t>
  </si>
  <si>
    <t>NGÔ LÊ MINH TÂM</t>
  </si>
  <si>
    <t>TRẦN LÊ THĂNG ĐỒNG</t>
  </si>
  <si>
    <t xml:space="preserve">Phan Thanh </t>
  </si>
  <si>
    <t>K22EVT</t>
  </si>
  <si>
    <t>Trương Nhất Bách</t>
  </si>
  <si>
    <t>Khoa</t>
  </si>
  <si>
    <t xml:space="preserve">Huỳnh Phú </t>
  </si>
  <si>
    <t xml:space="preserve">Lê Bá </t>
  </si>
  <si>
    <t>Quang</t>
  </si>
  <si>
    <t xml:space="preserve">Trần Như </t>
  </si>
  <si>
    <t>Tín</t>
  </si>
  <si>
    <t xml:space="preserve">Trần Phước </t>
  </si>
  <si>
    <t>Toàn</t>
  </si>
  <si>
    <t>Bảy phẩy chín</t>
  </si>
  <si>
    <t>NGÀNH: ĐIỆN TỬ VIỄN THÔNG + ĐIỆN - ĐIỆN TỬ CHUẨN PNU</t>
  </si>
  <si>
    <t>Chín phẩy một</t>
  </si>
  <si>
    <t>Báy phẩy bảy</t>
  </si>
  <si>
    <t>Tám phẩy không</t>
  </si>
  <si>
    <t>Tám phẩy tám</t>
  </si>
  <si>
    <t>Chín phẩy tư</t>
  </si>
  <si>
    <t>Bảy phẩy sáu</t>
  </si>
  <si>
    <t>Tám phẩy bảy</t>
  </si>
  <si>
    <t>Bảy phẩy bảy</t>
  </si>
  <si>
    <t>BẢO VỆ BUỔI CHIỀU:  NGÀY 26/12/2021</t>
  </si>
  <si>
    <t>BẢO VỆ BUỔI SÁNG:  NGÀY 26/12/2021</t>
  </si>
  <si>
    <t>HỘI ĐỒNG SỐ:</t>
  </si>
  <si>
    <t>Địa điểm: P213 -209 Phan Thanh</t>
  </si>
  <si>
    <t>Địa điểm: P214 -209 Phan Thanh</t>
  </si>
  <si>
    <r>
      <rPr>
        <b/>
        <sz val="10"/>
        <rFont val="Times New Roman"/>
        <family val="1"/>
      </rPr>
      <t>CT</t>
    </r>
    <r>
      <rPr>
        <sz val="10"/>
        <rFont val="Times New Roman"/>
        <family val="1"/>
      </rPr>
      <t xml:space="preserve">: NGUYỄN THỊ BÍCH HẠNH
</t>
    </r>
    <r>
      <rPr>
        <b/>
        <sz val="10"/>
        <rFont val="Times New Roman"/>
        <family val="1"/>
      </rPr>
      <t>TK</t>
    </r>
    <r>
      <rPr>
        <sz val="10"/>
        <rFont val="Times New Roman"/>
        <family val="1"/>
      </rPr>
      <t xml:space="preserve">: TRẦN LÊ THĂNG ĐỒNG
</t>
    </r>
    <r>
      <rPr>
        <b/>
        <sz val="10"/>
        <rFont val="Times New Roman"/>
        <family val="1"/>
      </rPr>
      <t>PB</t>
    </r>
    <r>
      <rPr>
        <sz val="10"/>
        <rFont val="Times New Roman"/>
        <family val="1"/>
      </rPr>
      <t xml:space="preserve">: NGÔ LÊ MINH TÂM </t>
    </r>
  </si>
  <si>
    <r>
      <rPr>
        <b/>
        <sz val="10"/>
        <rFont val="Times New Roman"/>
        <family val="1"/>
      </rPr>
      <t>CT</t>
    </r>
    <r>
      <rPr>
        <sz val="10"/>
        <rFont val="Times New Roman"/>
        <family val="1"/>
      </rPr>
      <t xml:space="preserve">: TRẦN LÊ THĂNG ĐỒNG 
</t>
    </r>
    <r>
      <rPr>
        <b/>
        <sz val="10"/>
        <rFont val="Times New Roman"/>
        <family val="1"/>
      </rPr>
      <t>TK</t>
    </r>
    <r>
      <rPr>
        <sz val="10"/>
        <rFont val="Times New Roman"/>
        <family val="1"/>
      </rPr>
      <t xml:space="preserve">: NGÔ LÊ MINH TÂM 
</t>
    </r>
    <r>
      <rPr>
        <b/>
        <sz val="10"/>
        <rFont val="Times New Roman"/>
        <family val="1"/>
      </rPr>
      <t>PB</t>
    </r>
    <r>
      <rPr>
        <sz val="10"/>
        <rFont val="Times New Roman"/>
        <family val="1"/>
      </rPr>
      <t xml:space="preserve">: NGUYỄN THỊ BÍCH HẠNH </t>
    </r>
  </si>
  <si>
    <r>
      <rPr>
        <b/>
        <sz val="10"/>
        <rFont val="Times New Roman"/>
        <family val="1"/>
      </rPr>
      <t>CT</t>
    </r>
    <r>
      <rPr>
        <sz val="10"/>
        <rFont val="Times New Roman"/>
        <family val="1"/>
      </rPr>
      <t xml:space="preserve">: NGUYỄN THỊ BÍCH HẠNH
</t>
    </r>
    <r>
      <rPr>
        <b/>
        <sz val="10"/>
        <rFont val="Times New Roman"/>
        <family val="1"/>
      </rPr>
      <t>TK</t>
    </r>
    <r>
      <rPr>
        <sz val="10"/>
        <rFont val="Times New Roman"/>
        <family val="1"/>
      </rPr>
      <t xml:space="preserve">: NGÔ LÊ MINH TÂM
</t>
    </r>
    <r>
      <rPr>
        <b/>
        <sz val="10"/>
        <rFont val="Times New Roman"/>
        <family val="1"/>
      </rPr>
      <t>PB</t>
    </r>
    <r>
      <rPr>
        <sz val="10"/>
        <rFont val="Times New Roman"/>
        <family val="1"/>
      </rPr>
      <t>: TRẦN LÊ THĂNG ĐỒNG</t>
    </r>
  </si>
  <si>
    <r>
      <t xml:space="preserve">CT: </t>
    </r>
    <r>
      <rPr>
        <sz val="10"/>
        <rFont val="Times New Roman"/>
        <family val="1"/>
      </rPr>
      <t>NGUYỄN THỊ BÍCH HẠNH</t>
    </r>
    <r>
      <rPr>
        <b/>
        <sz val="10"/>
        <rFont val="Times New Roman"/>
        <family val="1"/>
      </rPr>
      <t xml:space="preserve">
TK: </t>
    </r>
    <r>
      <rPr>
        <sz val="10"/>
        <rFont val="Times New Roman"/>
        <family val="1"/>
      </rPr>
      <t>TRẦN LÊ THĂNG ĐỒNG</t>
    </r>
    <r>
      <rPr>
        <b/>
        <sz val="10"/>
        <rFont val="Times New Roman"/>
        <family val="1"/>
      </rPr>
      <t xml:space="preserve">
PB: </t>
    </r>
    <r>
      <rPr>
        <sz val="10"/>
        <rFont val="Times New Roman"/>
        <family val="1"/>
      </rPr>
      <t>NGÔ LÊ MINH TÂM</t>
    </r>
  </si>
  <si>
    <r>
      <rPr>
        <b/>
        <sz val="10"/>
        <rFont val="Times New Roman"/>
        <family val="1"/>
      </rPr>
      <t>CT:</t>
    </r>
    <r>
      <rPr>
        <sz val="10"/>
        <rFont val="Times New Roman"/>
        <family val="1"/>
      </rPr>
      <t xml:space="preserve"> NGÔ LÊ MINH TÂM
</t>
    </r>
    <r>
      <rPr>
        <b/>
        <sz val="10"/>
        <rFont val="Times New Roman"/>
        <family val="1"/>
      </rPr>
      <t xml:space="preserve">TK: </t>
    </r>
    <r>
      <rPr>
        <sz val="10"/>
        <rFont val="Times New Roman"/>
        <family val="1"/>
      </rPr>
      <t xml:space="preserve">NGUYỄN THỊ BÍCH HẠNH
</t>
    </r>
    <r>
      <rPr>
        <b/>
        <sz val="10"/>
        <rFont val="Times New Roman"/>
        <family val="1"/>
      </rPr>
      <t>PB</t>
    </r>
    <r>
      <rPr>
        <sz val="10"/>
        <rFont val="Times New Roman"/>
        <family val="1"/>
      </rPr>
      <t>: TRẦN LÊ THĂNG ĐỒNG</t>
    </r>
  </si>
  <si>
    <r>
      <rPr>
        <b/>
        <sz val="10"/>
        <rFont val="Times New Roman"/>
        <family val="1"/>
      </rPr>
      <t>CT:</t>
    </r>
    <r>
      <rPr>
        <sz val="10"/>
        <rFont val="Times New Roman"/>
        <family val="1"/>
      </rPr>
      <t xml:space="preserve"> TRẦN LÊ THĂNG ĐỒNG
</t>
    </r>
    <r>
      <rPr>
        <b/>
        <sz val="10"/>
        <rFont val="Times New Roman"/>
        <family val="1"/>
      </rPr>
      <t>TK:</t>
    </r>
    <r>
      <rPr>
        <sz val="10"/>
        <rFont val="Times New Roman"/>
        <family val="1"/>
      </rPr>
      <t xml:space="preserve"> NGÔ LÊ MINH TÂM 
</t>
    </r>
    <r>
      <rPr>
        <b/>
        <sz val="10"/>
        <rFont val="Times New Roman"/>
        <family val="1"/>
      </rPr>
      <t>PB:</t>
    </r>
    <r>
      <rPr>
        <sz val="10"/>
        <rFont val="Times New Roman"/>
        <family val="1"/>
      </rPr>
      <t xml:space="preserve"> NGUYỄN THỊ BÍCH HẠNH </t>
    </r>
  </si>
  <si>
    <r>
      <rPr>
        <b/>
        <sz val="10"/>
        <rFont val="Times New Roman"/>
        <family val="1"/>
      </rPr>
      <t>CT:</t>
    </r>
    <r>
      <rPr>
        <sz val="10"/>
        <rFont val="Times New Roman"/>
        <family val="1"/>
      </rPr>
      <t xml:space="preserve"> NGÔ LÊ MINH TÂM
</t>
    </r>
    <r>
      <rPr>
        <b/>
        <sz val="10"/>
        <rFont val="Times New Roman"/>
        <family val="1"/>
      </rPr>
      <t>TK:</t>
    </r>
    <r>
      <rPr>
        <sz val="10"/>
        <rFont val="Times New Roman"/>
        <family val="1"/>
      </rPr>
      <t xml:space="preserve"> NGUYỄN THỊ BÍCH HẠNH
</t>
    </r>
    <r>
      <rPr>
        <b/>
        <sz val="10"/>
        <rFont val="Times New Roman"/>
        <family val="1"/>
      </rPr>
      <t>PB:</t>
    </r>
    <r>
      <rPr>
        <sz val="10"/>
        <rFont val="Times New Roman"/>
        <family val="1"/>
      </rPr>
      <t xml:space="preserve"> TRẦN LÊ THĂNG ĐỒNG</t>
    </r>
  </si>
  <si>
    <r>
      <rPr>
        <b/>
        <sz val="10"/>
        <rFont val="Times New Roman"/>
        <family val="1"/>
      </rPr>
      <t xml:space="preserve">CT: </t>
    </r>
    <r>
      <rPr>
        <sz val="10"/>
        <rFont val="Times New Roman"/>
        <family val="1"/>
      </rPr>
      <t>TRẦN LÊ THĂNG ĐỒNG</t>
    </r>
    <r>
      <rPr>
        <b/>
        <sz val="10"/>
        <rFont val="Times New Roman"/>
        <family val="1"/>
      </rPr>
      <t xml:space="preserve">
TK: </t>
    </r>
    <r>
      <rPr>
        <sz val="10"/>
        <rFont val="Times New Roman"/>
        <family val="1"/>
      </rPr>
      <t xml:space="preserve">NGÔ LÊ MINH TÂM </t>
    </r>
    <r>
      <rPr>
        <b/>
        <sz val="10"/>
        <rFont val="Times New Roman"/>
        <family val="1"/>
      </rPr>
      <t xml:space="preserve">
PB: </t>
    </r>
    <r>
      <rPr>
        <sz val="10"/>
        <rFont val="Times New Roman"/>
        <family val="1"/>
      </rPr>
      <t>NGUYỄN THỊ BÍCH HẠNH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 </t>
    </r>
  </si>
  <si>
    <r>
      <t xml:space="preserve">CT: </t>
    </r>
    <r>
      <rPr>
        <sz val="10"/>
        <rFont val="Times New Roman"/>
        <family val="1"/>
      </rPr>
      <t>TRẦN LÊ THĂNG ĐỒNG</t>
    </r>
    <r>
      <rPr>
        <b/>
        <sz val="10"/>
        <rFont val="Times New Roman"/>
        <family val="1"/>
      </rPr>
      <t xml:space="preserve">
TK: </t>
    </r>
    <r>
      <rPr>
        <sz val="10"/>
        <rFont val="Times New Roman"/>
        <family val="1"/>
      </rPr>
      <t xml:space="preserve">NGÔ LÊ MINH TÂM </t>
    </r>
    <r>
      <rPr>
        <b/>
        <sz val="10"/>
        <rFont val="Times New Roman"/>
        <family val="1"/>
      </rPr>
      <t xml:space="preserve">
PB: </t>
    </r>
    <r>
      <rPr>
        <sz val="10"/>
        <rFont val="Times New Roman"/>
        <family val="1"/>
      </rPr>
      <t>NGUYỄN THỊ BÍCH HẠNH</t>
    </r>
    <r>
      <rPr>
        <b/>
        <sz val="10"/>
        <rFont val="Times New Roman"/>
        <family val="1"/>
      </rPr>
      <t xml:space="preserve"> </t>
    </r>
  </si>
  <si>
    <r>
      <rPr>
        <b/>
        <sz val="10"/>
        <rFont val="Times New Roman"/>
        <family val="1"/>
      </rPr>
      <t>CT</t>
    </r>
    <r>
      <rPr>
        <sz val="10"/>
        <rFont val="Times New Roman"/>
        <family val="1"/>
      </rPr>
      <t xml:space="preserve">: NGÔ LÊ MINH TÂM 
</t>
    </r>
    <r>
      <rPr>
        <b/>
        <sz val="10"/>
        <rFont val="Times New Roman"/>
        <family val="1"/>
      </rPr>
      <t>TK</t>
    </r>
    <r>
      <rPr>
        <sz val="10"/>
        <rFont val="Times New Roman"/>
        <family val="1"/>
      </rPr>
      <t xml:space="preserve">: NGUYỄN THỊ BÍCH HẠNH
</t>
    </r>
    <r>
      <rPr>
        <b/>
        <sz val="10"/>
        <rFont val="Times New Roman"/>
        <family val="1"/>
      </rPr>
      <t>PB</t>
    </r>
    <r>
      <rPr>
        <sz val="10"/>
        <rFont val="Times New Roman"/>
        <family val="1"/>
      </rPr>
      <t xml:space="preserve">: TRẦN LÊ THĂNG ĐỒNG </t>
    </r>
  </si>
  <si>
    <t>ThS. Trương Văn Trương</t>
  </si>
  <si>
    <t>ThS. Huỳnh Bá Cường</t>
  </si>
  <si>
    <t>ThS.Trương Văn Trương</t>
  </si>
  <si>
    <t>ThS. Nguyễn Lê Mai Duyên</t>
  </si>
  <si>
    <t>ThS. Võ Minh Thông</t>
  </si>
  <si>
    <t>Tám phẩy sáu</t>
  </si>
  <si>
    <t>Chín phẩy hai</t>
  </si>
  <si>
    <t>Tám phẩy hai</t>
  </si>
  <si>
    <t>Tám phẩy ba</t>
  </si>
  <si>
    <t>Tám phẩy năm</t>
  </si>
  <si>
    <t>Bảy phẩy không</t>
  </si>
  <si>
    <t>ĐỢT THÁNG 12/2021  (Kèm theo QĐ 6515/DHDT/ngày 20/12/2021)</t>
  </si>
  <si>
    <t>ThS. Trần Lê Thăng Đồng</t>
  </si>
  <si>
    <t>ThS. Ngô Lê Minh Tâm</t>
  </si>
  <si>
    <t>ThS. Nguyễn Thị Bích Hạnh</t>
  </si>
  <si>
    <t>ThS. Nguyễn Thế Tâm</t>
  </si>
  <si>
    <r>
      <rPr>
        <b/>
        <sz val="10"/>
        <color indexed="8"/>
        <rFont val="Times New Roman"/>
        <family val="1"/>
      </rPr>
      <t>CT</t>
    </r>
    <r>
      <rPr>
        <sz val="10"/>
        <color indexed="8"/>
        <rFont val="Times New Roman"/>
        <family val="1"/>
      </rPr>
      <t xml:space="preserve">:  NGUYỄN VĂN THỌ
</t>
    </r>
    <r>
      <rPr>
        <b/>
        <sz val="10"/>
        <color indexed="8"/>
        <rFont val="Times New Roman"/>
        <family val="1"/>
      </rPr>
      <t>TK</t>
    </r>
    <r>
      <rPr>
        <sz val="10"/>
        <color indexed="8"/>
        <rFont val="Times New Roman"/>
        <family val="1"/>
      </rPr>
      <t xml:space="preserve">: TRƯƠNG VĂN TRƯƠNG
</t>
    </r>
    <r>
      <rPr>
        <b/>
        <sz val="10"/>
        <color indexed="8"/>
        <rFont val="Times New Roman"/>
        <family val="1"/>
      </rPr>
      <t>PB:</t>
    </r>
    <r>
      <rPr>
        <sz val="10"/>
        <color indexed="8"/>
        <rFont val="Times New Roman"/>
        <family val="1"/>
      </rPr>
      <t xml:space="preserve">   HUỲNH BÁ CƯỜNG</t>
    </r>
  </si>
  <si>
    <r>
      <t xml:space="preserve">CT: </t>
    </r>
    <r>
      <rPr>
        <sz val="10"/>
        <color indexed="8"/>
        <rFont val="Times New Roman"/>
        <family val="1"/>
      </rPr>
      <t>TRƯƠNG VĂN TRƯƠNG</t>
    </r>
    <r>
      <rPr>
        <b/>
        <sz val="10"/>
        <color indexed="8"/>
        <rFont val="Times New Roman"/>
        <family val="1"/>
      </rPr>
      <t xml:space="preserve">
TK: </t>
    </r>
    <r>
      <rPr>
        <sz val="10"/>
        <color indexed="8"/>
        <rFont val="Times New Roman"/>
        <family val="1"/>
      </rPr>
      <t>NGUYỄN VĂN THỌ</t>
    </r>
    <r>
      <rPr>
        <b/>
        <sz val="10"/>
        <color indexed="8"/>
        <rFont val="Times New Roman"/>
        <family val="1"/>
      </rPr>
      <t xml:space="preserve">
PB: </t>
    </r>
    <r>
      <rPr>
        <sz val="10"/>
        <color indexed="8"/>
        <rFont val="Times New Roman"/>
        <family val="1"/>
      </rPr>
      <t>HUỲNH BÁ CƯỜNG</t>
    </r>
  </si>
  <si>
    <r>
      <rPr>
        <b/>
        <sz val="10"/>
        <color indexed="8"/>
        <rFont val="Times New Roman"/>
        <family val="1"/>
      </rPr>
      <t>CT:</t>
    </r>
    <r>
      <rPr>
        <sz val="10"/>
        <color indexed="8"/>
        <rFont val="Times New Roman"/>
        <family val="1"/>
      </rPr>
      <t xml:space="preserve">  NGUYỄN VẶN THỌ
</t>
    </r>
    <r>
      <rPr>
        <b/>
        <sz val="10"/>
        <color indexed="8"/>
        <rFont val="Times New Roman"/>
        <family val="1"/>
      </rPr>
      <t xml:space="preserve">TK: </t>
    </r>
    <r>
      <rPr>
        <sz val="10"/>
        <color indexed="8"/>
        <rFont val="Times New Roman"/>
        <family val="1"/>
      </rPr>
      <t xml:space="preserve">TRƯƠNG VĂN TRƯƠNG
</t>
    </r>
    <r>
      <rPr>
        <b/>
        <sz val="10"/>
        <color indexed="8"/>
        <rFont val="Times New Roman"/>
        <family val="1"/>
      </rPr>
      <t>PB:</t>
    </r>
    <r>
      <rPr>
        <sz val="10"/>
        <color indexed="8"/>
        <rFont val="Times New Roman"/>
        <family val="1"/>
      </rPr>
      <t xml:space="preserve">   HUỲNH BÁ CƯỜNG</t>
    </r>
  </si>
  <si>
    <r>
      <rPr>
        <b/>
        <sz val="10"/>
        <color indexed="8"/>
        <rFont val="Times New Roman"/>
        <family val="1"/>
      </rPr>
      <t xml:space="preserve">CT: </t>
    </r>
    <r>
      <rPr>
        <sz val="10"/>
        <color indexed="8"/>
        <rFont val="Times New Roman"/>
        <family val="1"/>
      </rPr>
      <t xml:space="preserve"> NGUYỄN VĂN THỌ
</t>
    </r>
    <r>
      <rPr>
        <b/>
        <sz val="10"/>
        <color indexed="8"/>
        <rFont val="Times New Roman"/>
        <family val="1"/>
      </rPr>
      <t>TK:</t>
    </r>
    <r>
      <rPr>
        <sz val="10"/>
        <color indexed="8"/>
        <rFont val="Times New Roman"/>
        <family val="1"/>
      </rPr>
      <t xml:space="preserve"> HUỲNH BÁ CƯỜNG
</t>
    </r>
    <r>
      <rPr>
        <b/>
        <sz val="10"/>
        <color indexed="8"/>
        <rFont val="Times New Roman"/>
        <family val="1"/>
      </rPr>
      <t xml:space="preserve">PB: </t>
    </r>
    <r>
      <rPr>
        <sz val="10"/>
        <color indexed="8"/>
        <rFont val="Times New Roman"/>
        <family val="1"/>
      </rPr>
      <t>TRƯƠNG VĂN TRƯƠNG</t>
    </r>
  </si>
  <si>
    <r>
      <rPr>
        <b/>
        <sz val="10"/>
        <color indexed="8"/>
        <rFont val="Times New Roman"/>
        <family val="1"/>
      </rPr>
      <t>CT:</t>
    </r>
    <r>
      <rPr>
        <sz val="10"/>
        <color indexed="8"/>
        <rFont val="Times New Roman"/>
        <family val="1"/>
      </rPr>
      <t xml:space="preserve">  NGUYỄN VĂN THỌ
</t>
    </r>
    <r>
      <rPr>
        <b/>
        <sz val="10"/>
        <color indexed="8"/>
        <rFont val="Times New Roman"/>
        <family val="1"/>
      </rPr>
      <t>TK:</t>
    </r>
    <r>
      <rPr>
        <sz val="10"/>
        <color indexed="8"/>
        <rFont val="Times New Roman"/>
        <family val="1"/>
      </rPr>
      <t xml:space="preserve"> TRƯƠNG VĂN TRƯƠNG
</t>
    </r>
    <r>
      <rPr>
        <b/>
        <sz val="10"/>
        <color indexed="8"/>
        <rFont val="Times New Roman"/>
        <family val="1"/>
      </rPr>
      <t>PB:</t>
    </r>
    <r>
      <rPr>
        <sz val="10"/>
        <color indexed="8"/>
        <rFont val="Times New Roman"/>
        <family val="1"/>
      </rPr>
      <t xml:space="preserve">   HUỲNH BÁ CƯỜNG</t>
    </r>
  </si>
  <si>
    <r>
      <rPr>
        <b/>
        <sz val="10"/>
        <color indexed="8"/>
        <rFont val="Times New Roman"/>
        <family val="1"/>
      </rPr>
      <t>CT</t>
    </r>
    <r>
      <rPr>
        <sz val="10"/>
        <color indexed="8"/>
        <rFont val="Times New Roman"/>
        <family val="1"/>
      </rPr>
      <t xml:space="preserve">:  NGUYỄN VĂN THỌ
</t>
    </r>
    <r>
      <rPr>
        <b/>
        <sz val="10"/>
        <color indexed="8"/>
        <rFont val="Times New Roman"/>
        <family val="1"/>
      </rPr>
      <t>TK</t>
    </r>
    <r>
      <rPr>
        <sz val="10"/>
        <color indexed="8"/>
        <rFont val="Times New Roman"/>
        <family val="1"/>
      </rPr>
      <t xml:space="preserve">: HUỲNH BÁ CƯỜNG
</t>
    </r>
    <r>
      <rPr>
        <b/>
        <sz val="10"/>
        <color indexed="8"/>
        <rFont val="Times New Roman"/>
        <family val="1"/>
      </rPr>
      <t>PB:</t>
    </r>
    <r>
      <rPr>
        <sz val="10"/>
        <color indexed="8"/>
        <rFont val="Times New Roman"/>
        <family val="1"/>
      </rPr>
      <t xml:space="preserve"> TRƯƠNG VĂN TRƯƠNG</t>
    </r>
  </si>
  <si>
    <r>
      <rPr>
        <b/>
        <sz val="10"/>
        <color indexed="8"/>
        <rFont val="Times New Roman"/>
        <family val="1"/>
      </rPr>
      <t xml:space="preserve">CT: </t>
    </r>
    <r>
      <rPr>
        <sz val="10"/>
        <color indexed="8"/>
        <rFont val="Times New Roman"/>
        <family val="1"/>
      </rPr>
      <t xml:space="preserve">TRƯƠNG VĂN TRƯƠNG
</t>
    </r>
    <r>
      <rPr>
        <b/>
        <sz val="10"/>
        <color indexed="8"/>
        <rFont val="Times New Roman"/>
        <family val="1"/>
      </rPr>
      <t>TK:</t>
    </r>
    <r>
      <rPr>
        <sz val="10"/>
        <color indexed="8"/>
        <rFont val="Times New Roman"/>
        <family val="1"/>
      </rPr>
      <t xml:space="preserve"> NGUYỄN VĂN THỌ
</t>
    </r>
    <r>
      <rPr>
        <b/>
        <sz val="10"/>
        <color indexed="8"/>
        <rFont val="Times New Roman"/>
        <family val="1"/>
      </rPr>
      <t>PB:</t>
    </r>
    <r>
      <rPr>
        <sz val="10"/>
        <color indexed="8"/>
        <rFont val="Times New Roman"/>
        <family val="1"/>
      </rPr>
      <t xml:space="preserve"> HUỲNH BÁ CƯỜNG</t>
    </r>
  </si>
  <si>
    <t>Phong</t>
  </si>
  <si>
    <t>Việt</t>
  </si>
</sst>
</file>

<file path=xl/styles.xml><?xml version="1.0" encoding="utf-8"?>
<styleSheet xmlns="http://schemas.openxmlformats.org/spreadsheetml/2006/main">
  <numFmts count="2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0.0"/>
    <numFmt numFmtId="181" formatCode="[$-1409]dddd\,\ d\ mmmm\ yyyy"/>
    <numFmt numFmtId="182" formatCode="[$-409]h:mm:ss\ AM/PM"/>
    <numFmt numFmtId="183" formatCode="[$-409]dddd\,\ mmmm\ d\,\ yyyy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name val="VNtimes new roman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28" borderId="2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38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39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4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center" vertical="center"/>
    </xf>
    <xf numFmtId="0" fontId="45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6" fillId="0" borderId="10" xfId="0" applyFont="1" applyBorder="1" applyAlignment="1">
      <alignment horizontal="center" vertical="center"/>
    </xf>
    <xf numFmtId="0" fontId="46" fillId="0" borderId="10" xfId="0" applyFont="1" applyBorder="1" applyAlignment="1">
      <alignment vertical="center"/>
    </xf>
    <xf numFmtId="0" fontId="46" fillId="0" borderId="0" xfId="0" applyFont="1" applyBorder="1" applyAlignment="1">
      <alignment horizontal="center" vertical="center"/>
    </xf>
    <xf numFmtId="0" fontId="47" fillId="0" borderId="0" xfId="0" applyFont="1" applyAlignment="1">
      <alignment vertical="center"/>
    </xf>
    <xf numFmtId="180" fontId="46" fillId="0" borderId="10" xfId="0" applyNumberFormat="1" applyFont="1" applyBorder="1" applyAlignment="1">
      <alignment horizontal="center" vertical="center"/>
    </xf>
    <xf numFmtId="180" fontId="46" fillId="33" borderId="10" xfId="0" applyNumberFormat="1" applyFont="1" applyFill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3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13" xfId="0" applyFont="1" applyBorder="1" applyAlignment="1">
      <alignment horizontal="center" vertical="center" wrapText="1"/>
    </xf>
    <xf numFmtId="0" fontId="45" fillId="0" borderId="12" xfId="0" applyFont="1" applyBorder="1" applyAlignment="1">
      <alignment horizontal="center" vertical="center"/>
    </xf>
    <xf numFmtId="0" fontId="45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47" fillId="0" borderId="0" xfId="0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5" fillId="0" borderId="19" xfId="0" applyFont="1" applyBorder="1" applyAlignment="1">
      <alignment horizontal="center" vertical="center" wrapText="1"/>
    </xf>
    <xf numFmtId="0" fontId="45" fillId="0" borderId="11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/>
    </xf>
    <xf numFmtId="0" fontId="46" fillId="0" borderId="1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2" fillId="0" borderId="12" xfId="0" applyFont="1" applyFill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center" wrapText="1"/>
    </xf>
    <xf numFmtId="0" fontId="46" fillId="0" borderId="19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  <xf numFmtId="0" fontId="46" fillId="0" borderId="12" xfId="0" applyFont="1" applyBorder="1" applyAlignment="1">
      <alignment horizontal="left" vertical="center"/>
    </xf>
    <xf numFmtId="0" fontId="46" fillId="0" borderId="14" xfId="0" applyFont="1" applyBorder="1" applyAlignment="1">
      <alignment horizontal="left" vertical="center"/>
    </xf>
    <xf numFmtId="0" fontId="46" fillId="0" borderId="1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46" fillId="0" borderId="0" xfId="0" applyFont="1" applyBorder="1" applyAlignment="1">
      <alignment vertical="center"/>
    </xf>
    <xf numFmtId="0" fontId="6" fillId="0" borderId="10" xfId="0" applyFont="1" applyFill="1" applyBorder="1" applyAlignment="1">
      <alignment horizontal="left" vertical="center"/>
    </xf>
    <xf numFmtId="0" fontId="4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9" xfId="0" applyFont="1" applyFill="1" applyBorder="1" applyAlignment="1">
      <alignment horizontal="left" vertical="center"/>
    </xf>
    <xf numFmtId="0" fontId="45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45" fillId="0" borderId="0" xfId="0" applyFont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8" xfId="0" applyFont="1" applyFill="1" applyBorder="1" applyAlignment="1">
      <alignment horizontal="left" vertical="center"/>
    </xf>
    <xf numFmtId="0" fontId="6" fillId="0" borderId="19" xfId="0" applyFont="1" applyFill="1" applyBorder="1" applyAlignment="1">
      <alignment vertic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3" xfId="56"/>
    <cellStyle name="Normal 3" xfId="57"/>
    <cellStyle name="Normal 4 2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zoomScale="98" zoomScaleNormal="98" workbookViewId="0" topLeftCell="A1">
      <selection activeCell="Q10" sqref="Q10"/>
    </sheetView>
  </sheetViews>
  <sheetFormatPr defaultColWidth="9.140625" defaultRowHeight="15"/>
  <cols>
    <col min="1" max="1" width="4.140625" style="1" customWidth="1"/>
    <col min="2" max="2" width="10.8515625" style="1" customWidth="1"/>
    <col min="3" max="3" width="15.57421875" style="1" customWidth="1"/>
    <col min="4" max="4" width="7.421875" style="59" customWidth="1"/>
    <col min="5" max="5" width="14.421875" style="1" customWidth="1"/>
    <col min="6" max="6" width="24.8515625" style="1" customWidth="1"/>
    <col min="7" max="7" width="6.28125" style="1" bestFit="1" customWidth="1"/>
    <col min="8" max="11" width="6.421875" style="1" customWidth="1"/>
    <col min="12" max="12" width="6.28125" style="1" customWidth="1"/>
    <col min="13" max="13" width="15.00390625" style="1" customWidth="1"/>
    <col min="14" max="14" width="26.28125" style="1" customWidth="1"/>
    <col min="15" max="16384" width="9.140625" style="1" customWidth="1"/>
  </cols>
  <sheetData>
    <row r="1" spans="1:13" ht="20.25" customHeight="1">
      <c r="A1" s="24" t="s">
        <v>0</v>
      </c>
      <c r="B1" s="24"/>
      <c r="C1" s="24"/>
      <c r="D1" s="24"/>
      <c r="F1" s="2" t="s">
        <v>19</v>
      </c>
      <c r="L1" s="3"/>
      <c r="M1" s="3"/>
    </row>
    <row r="2" spans="1:11" ht="20.25" customHeight="1">
      <c r="A2" s="25" t="s">
        <v>1</v>
      </c>
      <c r="B2" s="25"/>
      <c r="C2" s="25"/>
      <c r="D2" s="25"/>
      <c r="F2" s="4" t="s">
        <v>77</v>
      </c>
      <c r="J2" s="4"/>
      <c r="K2" s="4"/>
    </row>
    <row r="3" ht="20.25" customHeight="1">
      <c r="F3" s="4" t="s">
        <v>112</v>
      </c>
    </row>
    <row r="4" spans="6:7" ht="20.25" customHeight="1">
      <c r="F4" s="4" t="s">
        <v>88</v>
      </c>
      <c r="G4" s="15">
        <v>1</v>
      </c>
    </row>
    <row r="5" spans="6:11" ht="24" customHeight="1">
      <c r="F5" s="4" t="s">
        <v>87</v>
      </c>
      <c r="K5" s="9" t="s">
        <v>89</v>
      </c>
    </row>
    <row r="6" ht="15">
      <c r="F6" s="4"/>
    </row>
    <row r="7" spans="1:14" s="5" customFormat="1" ht="28.5" customHeight="1">
      <c r="A7" s="23" t="s">
        <v>2</v>
      </c>
      <c r="B7" s="23" t="s">
        <v>3</v>
      </c>
      <c r="C7" s="26" t="s">
        <v>4</v>
      </c>
      <c r="D7" s="27"/>
      <c r="E7" s="17" t="s">
        <v>5</v>
      </c>
      <c r="F7" s="17" t="s">
        <v>16</v>
      </c>
      <c r="G7" s="19" t="s">
        <v>18</v>
      </c>
      <c r="H7" s="20" t="s">
        <v>17</v>
      </c>
      <c r="I7" s="21"/>
      <c r="J7" s="21"/>
      <c r="K7" s="21"/>
      <c r="L7" s="22" t="s">
        <v>12</v>
      </c>
      <c r="M7" s="22"/>
      <c r="N7" s="22" t="s">
        <v>15</v>
      </c>
    </row>
    <row r="8" spans="1:14" s="5" customFormat="1" ht="28.5" customHeight="1">
      <c r="A8" s="23"/>
      <c r="B8" s="23"/>
      <c r="C8" s="28"/>
      <c r="D8" s="29"/>
      <c r="E8" s="18"/>
      <c r="F8" s="18"/>
      <c r="G8" s="18"/>
      <c r="H8" s="13" t="s">
        <v>7</v>
      </c>
      <c r="I8" s="13" t="s">
        <v>9</v>
      </c>
      <c r="J8" s="13" t="s">
        <v>8</v>
      </c>
      <c r="K8" s="16" t="s">
        <v>20</v>
      </c>
      <c r="L8" s="12" t="s">
        <v>13</v>
      </c>
      <c r="M8" s="12" t="s">
        <v>14</v>
      </c>
      <c r="N8" s="23"/>
    </row>
    <row r="9" spans="1:14" s="5" customFormat="1" ht="48" customHeight="1">
      <c r="A9" s="6">
        <v>1</v>
      </c>
      <c r="B9" s="44">
        <v>2321164169</v>
      </c>
      <c r="C9" s="37" t="s">
        <v>24</v>
      </c>
      <c r="D9" s="57" t="s">
        <v>25</v>
      </c>
      <c r="E9" s="54" t="s">
        <v>23</v>
      </c>
      <c r="F9" s="38" t="s">
        <v>113</v>
      </c>
      <c r="G9" s="10">
        <v>10</v>
      </c>
      <c r="H9" s="10">
        <v>9</v>
      </c>
      <c r="I9" s="10">
        <v>8.5</v>
      </c>
      <c r="J9" s="10">
        <v>8.5</v>
      </c>
      <c r="K9" s="10">
        <f aca="true" t="shared" si="0" ref="K9:K14">(H9+I9+J9)/3</f>
        <v>8.666666666666666</v>
      </c>
      <c r="L9" s="10">
        <f aca="true" t="shared" si="1" ref="L9:L14">ROUND(G9*30%+K9*70%,1)</f>
        <v>9.1</v>
      </c>
      <c r="M9" s="35" t="s">
        <v>78</v>
      </c>
      <c r="N9" s="55" t="s">
        <v>122</v>
      </c>
    </row>
    <row r="10" spans="1:14" s="5" customFormat="1" ht="48" customHeight="1">
      <c r="A10" s="6">
        <v>2</v>
      </c>
      <c r="B10" s="44">
        <v>2321164170</v>
      </c>
      <c r="C10" s="37" t="s">
        <v>42</v>
      </c>
      <c r="D10" s="63" t="s">
        <v>124</v>
      </c>
      <c r="E10" s="54" t="s">
        <v>37</v>
      </c>
      <c r="F10" s="38" t="s">
        <v>114</v>
      </c>
      <c r="G10" s="10">
        <v>8.7</v>
      </c>
      <c r="H10" s="10">
        <v>7</v>
      </c>
      <c r="I10" s="11">
        <v>7.5</v>
      </c>
      <c r="J10" s="11">
        <v>7.5</v>
      </c>
      <c r="K10" s="10">
        <f t="shared" si="0"/>
        <v>7.333333333333333</v>
      </c>
      <c r="L10" s="10">
        <f t="shared" si="1"/>
        <v>7.7</v>
      </c>
      <c r="M10" s="35" t="s">
        <v>79</v>
      </c>
      <c r="N10" s="56" t="s">
        <v>118</v>
      </c>
    </row>
    <row r="11" spans="1:14" s="5" customFormat="1" ht="48" customHeight="1">
      <c r="A11" s="6">
        <v>3</v>
      </c>
      <c r="B11" s="44">
        <v>2321163416</v>
      </c>
      <c r="C11" s="37" t="s">
        <v>28</v>
      </c>
      <c r="D11" s="57" t="s">
        <v>29</v>
      </c>
      <c r="E11" s="54" t="s">
        <v>23</v>
      </c>
      <c r="F11" s="38" t="s">
        <v>115</v>
      </c>
      <c r="G11" s="10">
        <v>8.5</v>
      </c>
      <c r="H11" s="10">
        <v>8</v>
      </c>
      <c r="I11" s="11">
        <v>7.5</v>
      </c>
      <c r="J11" s="10">
        <v>8</v>
      </c>
      <c r="K11" s="10">
        <f t="shared" si="0"/>
        <v>7.833333333333333</v>
      </c>
      <c r="L11" s="10">
        <f t="shared" si="1"/>
        <v>8</v>
      </c>
      <c r="M11" s="35" t="s">
        <v>80</v>
      </c>
      <c r="N11" s="55" t="s">
        <v>117</v>
      </c>
    </row>
    <row r="12" spans="1:14" s="5" customFormat="1" ht="48" customHeight="1">
      <c r="A12" s="6">
        <v>4</v>
      </c>
      <c r="B12" s="44">
        <v>23211612034</v>
      </c>
      <c r="C12" s="37" t="s">
        <v>46</v>
      </c>
      <c r="D12" s="57" t="s">
        <v>47</v>
      </c>
      <c r="E12" s="54" t="s">
        <v>37</v>
      </c>
      <c r="F12" s="38" t="s">
        <v>105</v>
      </c>
      <c r="G12" s="10">
        <v>10</v>
      </c>
      <c r="H12" s="10">
        <v>8.5</v>
      </c>
      <c r="I12" s="11">
        <v>8.5</v>
      </c>
      <c r="J12" s="10">
        <v>8</v>
      </c>
      <c r="K12" s="10">
        <f t="shared" si="0"/>
        <v>8.333333333333334</v>
      </c>
      <c r="L12" s="10">
        <f t="shared" si="1"/>
        <v>8.8</v>
      </c>
      <c r="M12" s="35" t="s">
        <v>81</v>
      </c>
      <c r="N12" s="55" t="s">
        <v>123</v>
      </c>
    </row>
    <row r="13" spans="1:14" s="5" customFormat="1" ht="48" customHeight="1">
      <c r="A13" s="6">
        <v>5</v>
      </c>
      <c r="B13" s="44">
        <v>2321179969</v>
      </c>
      <c r="C13" s="37" t="s">
        <v>30</v>
      </c>
      <c r="D13" s="57" t="s">
        <v>31</v>
      </c>
      <c r="E13" s="54" t="s">
        <v>23</v>
      </c>
      <c r="F13" s="38" t="s">
        <v>115</v>
      </c>
      <c r="G13" s="10">
        <v>10</v>
      </c>
      <c r="H13" s="10">
        <v>9</v>
      </c>
      <c r="I13" s="10">
        <v>9.5</v>
      </c>
      <c r="J13" s="10">
        <v>9</v>
      </c>
      <c r="K13" s="10">
        <f t="shared" si="0"/>
        <v>9.166666666666666</v>
      </c>
      <c r="L13" s="10">
        <f t="shared" si="1"/>
        <v>9.4</v>
      </c>
      <c r="M13" s="35" t="s">
        <v>82</v>
      </c>
      <c r="N13" s="55" t="s">
        <v>122</v>
      </c>
    </row>
    <row r="14" spans="1:14" s="5" customFormat="1" ht="48" customHeight="1">
      <c r="A14" s="6">
        <v>6</v>
      </c>
      <c r="B14" s="44">
        <v>2121157177</v>
      </c>
      <c r="C14" s="37" t="s">
        <v>43</v>
      </c>
      <c r="D14" s="57" t="s">
        <v>44</v>
      </c>
      <c r="E14" s="54" t="s">
        <v>45</v>
      </c>
      <c r="F14" s="38" t="s">
        <v>114</v>
      </c>
      <c r="G14" s="10">
        <v>8.3</v>
      </c>
      <c r="H14" s="10">
        <v>7.5</v>
      </c>
      <c r="I14" s="10">
        <v>7.6</v>
      </c>
      <c r="J14" s="10">
        <v>8</v>
      </c>
      <c r="K14" s="10">
        <f t="shared" si="0"/>
        <v>7.7</v>
      </c>
      <c r="L14" s="10">
        <f t="shared" si="1"/>
        <v>7.9</v>
      </c>
      <c r="M14" s="35" t="s">
        <v>76</v>
      </c>
      <c r="N14" s="55" t="s">
        <v>122</v>
      </c>
    </row>
    <row r="15" s="5" customFormat="1" ht="19.5" customHeight="1">
      <c r="D15" s="60"/>
    </row>
    <row r="16" spans="1:15" s="5" customFormat="1" ht="20.25" customHeight="1">
      <c r="A16" s="4" t="s">
        <v>10</v>
      </c>
      <c r="D16" s="60"/>
      <c r="I16" s="4"/>
      <c r="M16" s="34" t="s">
        <v>49</v>
      </c>
      <c r="N16" s="34"/>
      <c r="O16" s="34"/>
    </row>
    <row r="17" spans="1:13" s="5" customFormat="1" ht="19.5" customHeight="1">
      <c r="A17" s="14" t="s">
        <v>2</v>
      </c>
      <c r="B17" s="23" t="s">
        <v>6</v>
      </c>
      <c r="C17" s="23"/>
      <c r="D17" s="20"/>
      <c r="E17" s="40"/>
      <c r="F17" s="14" t="s">
        <v>11</v>
      </c>
      <c r="J17" s="4"/>
      <c r="K17" s="4"/>
      <c r="L17" s="4"/>
      <c r="M17" s="4"/>
    </row>
    <row r="18" spans="1:6" s="5" customFormat="1" ht="21" customHeight="1">
      <c r="A18" s="6">
        <v>1</v>
      </c>
      <c r="B18" s="46" t="s">
        <v>50</v>
      </c>
      <c r="C18" s="47"/>
      <c r="D18" s="47"/>
      <c r="E18" s="48"/>
      <c r="F18" s="7"/>
    </row>
    <row r="19" spans="1:6" s="5" customFormat="1" ht="20.25" customHeight="1">
      <c r="A19" s="6">
        <v>2</v>
      </c>
      <c r="B19" s="49" t="s">
        <v>22</v>
      </c>
      <c r="C19" s="50"/>
      <c r="D19" s="50"/>
      <c r="E19" s="51"/>
      <c r="F19" s="7"/>
    </row>
    <row r="20" spans="1:6" s="5" customFormat="1" ht="18" customHeight="1">
      <c r="A20" s="6">
        <v>3</v>
      </c>
      <c r="B20" s="46" t="s">
        <v>21</v>
      </c>
      <c r="C20" s="47"/>
      <c r="D20" s="47"/>
      <c r="E20" s="48"/>
      <c r="F20" s="7"/>
    </row>
    <row r="21" spans="1:6" s="5" customFormat="1" ht="18" customHeight="1">
      <c r="A21" s="8"/>
      <c r="B21" s="52"/>
      <c r="C21" s="52"/>
      <c r="D21" s="61"/>
      <c r="E21" s="52"/>
      <c r="F21" s="53"/>
    </row>
    <row r="22" spans="1:13" ht="20.25" customHeight="1">
      <c r="A22" s="24" t="s">
        <v>0</v>
      </c>
      <c r="B22" s="24"/>
      <c r="C22" s="24"/>
      <c r="D22" s="24"/>
      <c r="F22" s="2" t="s">
        <v>19</v>
      </c>
      <c r="L22" s="3"/>
      <c r="M22" s="3"/>
    </row>
    <row r="23" spans="1:11" ht="20.25" customHeight="1">
      <c r="A23" s="25" t="s">
        <v>1</v>
      </c>
      <c r="B23" s="25"/>
      <c r="C23" s="25"/>
      <c r="D23" s="25"/>
      <c r="F23" s="4" t="s">
        <v>77</v>
      </c>
      <c r="J23" s="4"/>
      <c r="K23" s="4"/>
    </row>
    <row r="24" ht="20.25" customHeight="1">
      <c r="F24" s="4" t="s">
        <v>112</v>
      </c>
    </row>
    <row r="25" spans="6:7" ht="20.25" customHeight="1">
      <c r="F25" s="4" t="s">
        <v>88</v>
      </c>
      <c r="G25" s="15">
        <v>1</v>
      </c>
    </row>
    <row r="26" spans="6:11" ht="24" customHeight="1">
      <c r="F26" s="4" t="s">
        <v>86</v>
      </c>
      <c r="K26" s="9" t="s">
        <v>89</v>
      </c>
    </row>
    <row r="27" spans="1:14" ht="23.25" customHeight="1">
      <c r="A27" s="23" t="s">
        <v>2</v>
      </c>
      <c r="B27" s="23" t="s">
        <v>3</v>
      </c>
      <c r="C27" s="26" t="s">
        <v>4</v>
      </c>
      <c r="D27" s="27"/>
      <c r="E27" s="17" t="s">
        <v>5</v>
      </c>
      <c r="F27" s="17" t="s">
        <v>16</v>
      </c>
      <c r="G27" s="19" t="s">
        <v>18</v>
      </c>
      <c r="H27" s="20" t="s">
        <v>17</v>
      </c>
      <c r="I27" s="21"/>
      <c r="J27" s="21"/>
      <c r="K27" s="21"/>
      <c r="L27" s="22" t="s">
        <v>12</v>
      </c>
      <c r="M27" s="22"/>
      <c r="N27" s="22" t="s">
        <v>15</v>
      </c>
    </row>
    <row r="28" spans="1:14" ht="27.75" customHeight="1">
      <c r="A28" s="23"/>
      <c r="B28" s="23"/>
      <c r="C28" s="28"/>
      <c r="D28" s="29"/>
      <c r="E28" s="18"/>
      <c r="F28" s="18"/>
      <c r="G28" s="18"/>
      <c r="H28" s="13" t="s">
        <v>7</v>
      </c>
      <c r="I28" s="13" t="s">
        <v>9</v>
      </c>
      <c r="J28" s="13" t="s">
        <v>8</v>
      </c>
      <c r="K28" s="16" t="s">
        <v>20</v>
      </c>
      <c r="L28" s="12" t="s">
        <v>13</v>
      </c>
      <c r="M28" s="12" t="s">
        <v>14</v>
      </c>
      <c r="N28" s="23"/>
    </row>
    <row r="29" spans="1:14" ht="48.75" customHeight="1">
      <c r="A29" s="6">
        <v>1</v>
      </c>
      <c r="B29" s="44">
        <v>2321158425</v>
      </c>
      <c r="C29" s="37" t="s">
        <v>35</v>
      </c>
      <c r="D29" s="57" t="s">
        <v>36</v>
      </c>
      <c r="E29" s="54" t="s">
        <v>23</v>
      </c>
      <c r="F29" s="38" t="s">
        <v>116</v>
      </c>
      <c r="G29" s="10">
        <v>9</v>
      </c>
      <c r="H29" s="10">
        <v>7</v>
      </c>
      <c r="I29" s="10">
        <v>7</v>
      </c>
      <c r="J29" s="10">
        <v>7</v>
      </c>
      <c r="K29" s="10">
        <f aca="true" t="shared" si="2" ref="K29:K34">(H29+I29+J29)/3</f>
        <v>7</v>
      </c>
      <c r="L29" s="10">
        <f aca="true" t="shared" si="3" ref="L29:L34">ROUND(G29*30%+K29*70%,1)</f>
        <v>7.6</v>
      </c>
      <c r="M29" s="35" t="s">
        <v>83</v>
      </c>
      <c r="N29" s="55" t="s">
        <v>117</v>
      </c>
    </row>
    <row r="30" spans="1:14" ht="48.75" customHeight="1">
      <c r="A30" s="6">
        <v>2</v>
      </c>
      <c r="B30" s="44">
        <v>2321162547</v>
      </c>
      <c r="C30" s="37" t="s">
        <v>38</v>
      </c>
      <c r="D30" s="57" t="s">
        <v>34</v>
      </c>
      <c r="E30" s="54" t="s">
        <v>37</v>
      </c>
      <c r="F30" s="38" t="s">
        <v>48</v>
      </c>
      <c r="G30" s="10">
        <v>8.5</v>
      </c>
      <c r="H30" s="10">
        <v>8.8</v>
      </c>
      <c r="I30" s="11">
        <v>9</v>
      </c>
      <c r="J30" s="10">
        <v>8.5</v>
      </c>
      <c r="K30" s="10">
        <f t="shared" si="2"/>
        <v>8.766666666666667</v>
      </c>
      <c r="L30" s="10">
        <f t="shared" si="3"/>
        <v>8.7</v>
      </c>
      <c r="M30" s="35" t="s">
        <v>84</v>
      </c>
      <c r="N30" s="56" t="s">
        <v>118</v>
      </c>
    </row>
    <row r="31" spans="1:14" ht="48.75" customHeight="1">
      <c r="A31" s="6">
        <v>3</v>
      </c>
      <c r="B31" s="44">
        <v>2321170797</v>
      </c>
      <c r="C31" s="37" t="s">
        <v>39</v>
      </c>
      <c r="D31" s="57" t="s">
        <v>125</v>
      </c>
      <c r="E31" s="54" t="s">
        <v>37</v>
      </c>
      <c r="F31" s="38" t="s">
        <v>115</v>
      </c>
      <c r="G31" s="10">
        <v>8</v>
      </c>
      <c r="H31" s="10">
        <v>8</v>
      </c>
      <c r="I31" s="11">
        <v>8</v>
      </c>
      <c r="J31" s="10">
        <v>8</v>
      </c>
      <c r="K31" s="10">
        <f t="shared" si="2"/>
        <v>8</v>
      </c>
      <c r="L31" s="10">
        <f t="shared" si="3"/>
        <v>8</v>
      </c>
      <c r="M31" s="35" t="s">
        <v>80</v>
      </c>
      <c r="N31" s="56" t="s">
        <v>118</v>
      </c>
    </row>
    <row r="32" spans="1:14" ht="48.75" customHeight="1">
      <c r="A32" s="6">
        <v>4</v>
      </c>
      <c r="B32" s="44">
        <v>2321160722</v>
      </c>
      <c r="C32" s="37" t="s">
        <v>26</v>
      </c>
      <c r="D32" s="57" t="s">
        <v>27</v>
      </c>
      <c r="E32" s="54" t="s">
        <v>23</v>
      </c>
      <c r="F32" s="38" t="s">
        <v>113</v>
      </c>
      <c r="G32" s="10">
        <v>9.5</v>
      </c>
      <c r="H32" s="10">
        <v>8.5</v>
      </c>
      <c r="I32" s="11">
        <v>8.5</v>
      </c>
      <c r="J32" s="10">
        <v>8.3</v>
      </c>
      <c r="K32" s="10">
        <f t="shared" si="2"/>
        <v>8.433333333333334</v>
      </c>
      <c r="L32" s="10">
        <f t="shared" si="3"/>
        <v>8.8</v>
      </c>
      <c r="M32" s="35" t="s">
        <v>81</v>
      </c>
      <c r="N32" s="55" t="s">
        <v>119</v>
      </c>
    </row>
    <row r="33" spans="1:14" ht="48.75" customHeight="1">
      <c r="A33" s="6">
        <v>5</v>
      </c>
      <c r="B33" s="44">
        <v>2321158393</v>
      </c>
      <c r="C33" s="37" t="s">
        <v>32</v>
      </c>
      <c r="D33" s="57" t="s">
        <v>33</v>
      </c>
      <c r="E33" s="54" t="s">
        <v>23</v>
      </c>
      <c r="F33" s="38" t="s">
        <v>114</v>
      </c>
      <c r="G33" s="10">
        <v>9</v>
      </c>
      <c r="H33" s="10">
        <v>7.5</v>
      </c>
      <c r="I33" s="10">
        <v>7</v>
      </c>
      <c r="J33" s="10">
        <v>7</v>
      </c>
      <c r="K33" s="10">
        <f t="shared" si="2"/>
        <v>7.166666666666667</v>
      </c>
      <c r="L33" s="10">
        <f t="shared" si="3"/>
        <v>7.7</v>
      </c>
      <c r="M33" s="35" t="s">
        <v>85</v>
      </c>
      <c r="N33" s="55" t="s">
        <v>120</v>
      </c>
    </row>
    <row r="34" spans="1:14" ht="48.75" customHeight="1">
      <c r="A34" s="6">
        <v>6</v>
      </c>
      <c r="B34" s="44">
        <v>2321160571</v>
      </c>
      <c r="C34" s="37" t="s">
        <v>40</v>
      </c>
      <c r="D34" s="57" t="s">
        <v>41</v>
      </c>
      <c r="E34" s="54" t="s">
        <v>37</v>
      </c>
      <c r="F34" s="38" t="s">
        <v>115</v>
      </c>
      <c r="G34" s="10">
        <v>8.3</v>
      </c>
      <c r="H34" s="10">
        <v>8</v>
      </c>
      <c r="I34" s="10">
        <v>8</v>
      </c>
      <c r="J34" s="10">
        <v>7.2</v>
      </c>
      <c r="K34" s="10">
        <f t="shared" si="2"/>
        <v>7.733333333333333</v>
      </c>
      <c r="L34" s="10">
        <f t="shared" si="3"/>
        <v>7.9</v>
      </c>
      <c r="M34" s="35" t="s">
        <v>76</v>
      </c>
      <c r="N34" s="55" t="s">
        <v>121</v>
      </c>
    </row>
    <row r="35" s="5" customFormat="1" ht="12.75">
      <c r="D35" s="60"/>
    </row>
    <row r="36" spans="1:15" s="5" customFormat="1" ht="24.75" customHeight="1">
      <c r="A36" s="4" t="s">
        <v>10</v>
      </c>
      <c r="D36" s="60"/>
      <c r="I36" s="4"/>
      <c r="M36" s="34" t="s">
        <v>49</v>
      </c>
      <c r="N36" s="34"/>
      <c r="O36" s="34"/>
    </row>
    <row r="37" spans="1:13" s="5" customFormat="1" ht="21" customHeight="1">
      <c r="A37" s="14" t="s">
        <v>2</v>
      </c>
      <c r="B37" s="23" t="s">
        <v>6</v>
      </c>
      <c r="C37" s="23"/>
      <c r="D37" s="20"/>
      <c r="E37" s="40"/>
      <c r="F37" s="14" t="s">
        <v>11</v>
      </c>
      <c r="J37" s="4"/>
      <c r="K37" s="4"/>
      <c r="L37" s="4"/>
      <c r="M37" s="4"/>
    </row>
    <row r="38" spans="1:6" s="5" customFormat="1" ht="21.75" customHeight="1">
      <c r="A38" s="6">
        <v>1</v>
      </c>
      <c r="B38" s="46" t="s">
        <v>50</v>
      </c>
      <c r="C38" s="47"/>
      <c r="D38" s="47"/>
      <c r="E38" s="48"/>
      <c r="F38" s="7"/>
    </row>
    <row r="39" spans="1:6" s="5" customFormat="1" ht="21.75" customHeight="1">
      <c r="A39" s="6">
        <v>2</v>
      </c>
      <c r="B39" s="49" t="s">
        <v>22</v>
      </c>
      <c r="C39" s="50"/>
      <c r="D39" s="50"/>
      <c r="E39" s="51"/>
      <c r="F39" s="7"/>
    </row>
    <row r="40" spans="1:6" s="5" customFormat="1" ht="21.75" customHeight="1">
      <c r="A40" s="6">
        <v>3</v>
      </c>
      <c r="B40" s="46" t="s">
        <v>21</v>
      </c>
      <c r="C40" s="47"/>
      <c r="D40" s="47"/>
      <c r="E40" s="48"/>
      <c r="F40" s="7"/>
    </row>
  </sheetData>
  <sheetProtection/>
  <mergeCells count="32">
    <mergeCell ref="B39:E39"/>
    <mergeCell ref="B40:E40"/>
    <mergeCell ref="M16:O16"/>
    <mergeCell ref="M36:O36"/>
    <mergeCell ref="G27:G28"/>
    <mergeCell ref="H27:K27"/>
    <mergeCell ref="L27:M27"/>
    <mergeCell ref="N27:N28"/>
    <mergeCell ref="B37:D37"/>
    <mergeCell ref="B38:E38"/>
    <mergeCell ref="A22:D22"/>
    <mergeCell ref="A23:D23"/>
    <mergeCell ref="A27:A28"/>
    <mergeCell ref="B27:B28"/>
    <mergeCell ref="C27:D28"/>
    <mergeCell ref="E27:E28"/>
    <mergeCell ref="F27:F28"/>
    <mergeCell ref="N7:N8"/>
    <mergeCell ref="B17:D17"/>
    <mergeCell ref="A1:D1"/>
    <mergeCell ref="A2:D2"/>
    <mergeCell ref="A7:A8"/>
    <mergeCell ref="B7:B8"/>
    <mergeCell ref="C7:D8"/>
    <mergeCell ref="E7:E8"/>
    <mergeCell ref="B19:E19"/>
    <mergeCell ref="B20:E20"/>
    <mergeCell ref="F7:F8"/>
    <mergeCell ref="G7:G8"/>
    <mergeCell ref="H7:K7"/>
    <mergeCell ref="L7:M7"/>
    <mergeCell ref="B18:E18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4">
      <selection activeCell="Q5" sqref="Q5"/>
    </sheetView>
  </sheetViews>
  <sheetFormatPr defaultColWidth="8.7109375" defaultRowHeight="15"/>
  <cols>
    <col min="1" max="1" width="3.421875" style="1" customWidth="1"/>
    <col min="2" max="2" width="10.140625" style="1" customWidth="1"/>
    <col min="3" max="3" width="12.8515625" style="1" customWidth="1"/>
    <col min="4" max="4" width="7.421875" style="36" customWidth="1"/>
    <col min="5" max="5" width="12.7109375" style="1" customWidth="1"/>
    <col min="6" max="6" width="22.7109375" style="1" customWidth="1"/>
    <col min="7" max="7" width="6.28125" style="1" bestFit="1" customWidth="1"/>
    <col min="8" max="11" width="6.57421875" style="1" customWidth="1"/>
    <col min="12" max="12" width="7.28125" style="1" customWidth="1"/>
    <col min="13" max="13" width="14.140625" style="1" customWidth="1"/>
    <col min="14" max="14" width="26.8515625" style="1" customWidth="1"/>
    <col min="15" max="16384" width="8.7109375" style="1" customWidth="1"/>
  </cols>
  <sheetData>
    <row r="1" spans="1:13" ht="20.25" customHeight="1">
      <c r="A1" s="24" t="s">
        <v>0</v>
      </c>
      <c r="B1" s="24"/>
      <c r="C1" s="24"/>
      <c r="D1" s="24"/>
      <c r="F1" s="2" t="s">
        <v>19</v>
      </c>
      <c r="L1" s="3"/>
      <c r="M1" s="3"/>
    </row>
    <row r="2" spans="1:11" ht="20.25" customHeight="1">
      <c r="A2" s="25" t="s">
        <v>1</v>
      </c>
      <c r="B2" s="25"/>
      <c r="C2" s="25"/>
      <c r="D2" s="25"/>
      <c r="F2" s="4" t="s">
        <v>77</v>
      </c>
      <c r="J2" s="4"/>
      <c r="K2" s="4"/>
    </row>
    <row r="3" ht="20.25" customHeight="1">
      <c r="F3" s="4" t="s">
        <v>112</v>
      </c>
    </row>
    <row r="4" spans="6:7" ht="20.25" customHeight="1">
      <c r="F4" s="4" t="s">
        <v>88</v>
      </c>
      <c r="G4" s="15">
        <v>2</v>
      </c>
    </row>
    <row r="5" spans="6:11" ht="20.25" customHeight="1">
      <c r="F5" s="4" t="s">
        <v>87</v>
      </c>
      <c r="K5" s="9" t="s">
        <v>90</v>
      </c>
    </row>
    <row r="6" ht="15">
      <c r="F6" s="4"/>
    </row>
    <row r="7" spans="1:15" ht="27" customHeight="1">
      <c r="A7" s="17" t="s">
        <v>2</v>
      </c>
      <c r="B7" s="17" t="s">
        <v>3</v>
      </c>
      <c r="C7" s="26" t="s">
        <v>4</v>
      </c>
      <c r="D7" s="27"/>
      <c r="E7" s="17" t="s">
        <v>5</v>
      </c>
      <c r="F7" s="17" t="s">
        <v>16</v>
      </c>
      <c r="G7" s="19" t="s">
        <v>18</v>
      </c>
      <c r="H7" s="20" t="s">
        <v>17</v>
      </c>
      <c r="I7" s="21"/>
      <c r="J7" s="21"/>
      <c r="K7" s="30"/>
      <c r="L7" s="31" t="s">
        <v>12</v>
      </c>
      <c r="M7" s="32"/>
      <c r="N7" s="19" t="s">
        <v>15</v>
      </c>
      <c r="O7" s="5"/>
    </row>
    <row r="8" spans="1:15" ht="32.25" customHeight="1">
      <c r="A8" s="18"/>
      <c r="B8" s="18"/>
      <c r="C8" s="28"/>
      <c r="D8" s="29"/>
      <c r="E8" s="18"/>
      <c r="F8" s="18"/>
      <c r="G8" s="33"/>
      <c r="H8" s="13" t="s">
        <v>7</v>
      </c>
      <c r="I8" s="13" t="s">
        <v>9</v>
      </c>
      <c r="J8" s="13" t="s">
        <v>8</v>
      </c>
      <c r="K8" s="16" t="s">
        <v>20</v>
      </c>
      <c r="L8" s="12" t="s">
        <v>13</v>
      </c>
      <c r="M8" s="12" t="s">
        <v>14</v>
      </c>
      <c r="N8" s="33"/>
      <c r="O8" s="5"/>
    </row>
    <row r="9" spans="1:14" s="5" customFormat="1" ht="48" customHeight="1">
      <c r="A9" s="6">
        <v>1</v>
      </c>
      <c r="B9" s="44">
        <v>2321118112</v>
      </c>
      <c r="C9" s="37" t="s">
        <v>51</v>
      </c>
      <c r="D9" s="57" t="s">
        <v>52</v>
      </c>
      <c r="E9" s="54" t="s">
        <v>23</v>
      </c>
      <c r="F9" s="38" t="s">
        <v>101</v>
      </c>
      <c r="G9" s="10">
        <v>8.7</v>
      </c>
      <c r="H9" s="10">
        <v>8.5</v>
      </c>
      <c r="I9" s="10">
        <v>8.5</v>
      </c>
      <c r="J9" s="10">
        <v>8.5</v>
      </c>
      <c r="K9" s="10">
        <f>(H9+I9+J9)/3</f>
        <v>8.5</v>
      </c>
      <c r="L9" s="10">
        <f>ROUND(G9*30%+K9*70%,1)</f>
        <v>8.6</v>
      </c>
      <c r="M9" s="35" t="s">
        <v>106</v>
      </c>
      <c r="N9" s="39" t="s">
        <v>91</v>
      </c>
    </row>
    <row r="10" spans="1:14" s="5" customFormat="1" ht="48" customHeight="1">
      <c r="A10" s="6">
        <v>2</v>
      </c>
      <c r="B10" s="44">
        <v>2321158372</v>
      </c>
      <c r="C10" s="37" t="s">
        <v>53</v>
      </c>
      <c r="D10" s="57" t="s">
        <v>54</v>
      </c>
      <c r="E10" s="54" t="s">
        <v>37</v>
      </c>
      <c r="F10" s="38" t="s">
        <v>102</v>
      </c>
      <c r="G10" s="10">
        <v>9</v>
      </c>
      <c r="H10" s="10">
        <v>8.8</v>
      </c>
      <c r="I10" s="10">
        <v>9</v>
      </c>
      <c r="J10" s="10">
        <v>8.5</v>
      </c>
      <c r="K10" s="10">
        <f>(H10+I10+J10)/3</f>
        <v>8.766666666666667</v>
      </c>
      <c r="L10" s="10">
        <f>ROUND(G10*30%+K10*70%,1)</f>
        <v>8.8</v>
      </c>
      <c r="M10" s="35" t="s">
        <v>81</v>
      </c>
      <c r="N10" s="39" t="s">
        <v>92</v>
      </c>
    </row>
    <row r="11" spans="1:14" s="5" customFormat="1" ht="48" customHeight="1">
      <c r="A11" s="6">
        <v>3</v>
      </c>
      <c r="B11" s="44">
        <v>2321158364</v>
      </c>
      <c r="C11" s="37" t="s">
        <v>55</v>
      </c>
      <c r="D11" s="57" t="s">
        <v>56</v>
      </c>
      <c r="E11" s="54" t="s">
        <v>37</v>
      </c>
      <c r="F11" s="38" t="s">
        <v>103</v>
      </c>
      <c r="G11" s="10">
        <v>9.5</v>
      </c>
      <c r="H11" s="10">
        <v>9</v>
      </c>
      <c r="I11" s="10">
        <v>9</v>
      </c>
      <c r="J11" s="10">
        <v>9</v>
      </c>
      <c r="K11" s="10">
        <f>(H11+I11+J11)/3</f>
        <v>9</v>
      </c>
      <c r="L11" s="10">
        <f>ROUND(G11*30%+K11*70%,1)</f>
        <v>9.2</v>
      </c>
      <c r="M11" s="35" t="s">
        <v>107</v>
      </c>
      <c r="N11" s="39" t="s">
        <v>93</v>
      </c>
    </row>
    <row r="12" spans="1:14" s="5" customFormat="1" ht="48" customHeight="1">
      <c r="A12" s="6">
        <v>4</v>
      </c>
      <c r="B12" s="44">
        <v>23201611450</v>
      </c>
      <c r="C12" s="37" t="s">
        <v>57</v>
      </c>
      <c r="D12" s="57" t="s">
        <v>58</v>
      </c>
      <c r="E12" s="54" t="s">
        <v>37</v>
      </c>
      <c r="F12" s="38" t="s">
        <v>104</v>
      </c>
      <c r="G12" s="10">
        <v>9</v>
      </c>
      <c r="H12" s="10">
        <v>8</v>
      </c>
      <c r="I12" s="10">
        <v>7.8</v>
      </c>
      <c r="J12" s="10">
        <v>7</v>
      </c>
      <c r="K12" s="10">
        <f>(H12+I12+J12)/3</f>
        <v>7.6000000000000005</v>
      </c>
      <c r="L12" s="10">
        <f>ROUND(G12*30%+K12*70%,1)</f>
        <v>8</v>
      </c>
      <c r="M12" s="35" t="s">
        <v>80</v>
      </c>
      <c r="N12" s="45" t="s">
        <v>94</v>
      </c>
    </row>
    <row r="13" spans="1:14" s="5" customFormat="1" ht="48" customHeight="1">
      <c r="A13" s="6">
        <v>5</v>
      </c>
      <c r="B13" s="44">
        <v>2321163814</v>
      </c>
      <c r="C13" s="37" t="s">
        <v>59</v>
      </c>
      <c r="D13" s="57" t="s">
        <v>60</v>
      </c>
      <c r="E13" s="54" t="s">
        <v>23</v>
      </c>
      <c r="F13" s="38" t="s">
        <v>48</v>
      </c>
      <c r="G13" s="10">
        <v>8.8</v>
      </c>
      <c r="H13" s="10">
        <v>8</v>
      </c>
      <c r="I13" s="10">
        <v>8</v>
      </c>
      <c r="J13" s="10">
        <v>8</v>
      </c>
      <c r="K13" s="10">
        <f>(H13+I13+J13)/3</f>
        <v>8</v>
      </c>
      <c r="L13" s="10">
        <f>ROUND(G13*30%+K13*70%,1)</f>
        <v>8.2</v>
      </c>
      <c r="M13" s="35" t="s">
        <v>108</v>
      </c>
      <c r="N13" s="39" t="s">
        <v>95</v>
      </c>
    </row>
    <row r="14" spans="1:14" s="5" customFormat="1" ht="48" customHeight="1">
      <c r="A14" s="6">
        <v>6</v>
      </c>
      <c r="B14" s="44">
        <v>2321163803</v>
      </c>
      <c r="C14" s="37" t="s">
        <v>61</v>
      </c>
      <c r="D14" s="57" t="s">
        <v>34</v>
      </c>
      <c r="E14" s="54" t="s">
        <v>23</v>
      </c>
      <c r="F14" s="38" t="s">
        <v>101</v>
      </c>
      <c r="G14" s="10">
        <v>9.5</v>
      </c>
      <c r="H14" s="10">
        <v>8.5</v>
      </c>
      <c r="I14" s="10">
        <v>9.3</v>
      </c>
      <c r="J14" s="10">
        <v>9</v>
      </c>
      <c r="K14" s="10">
        <f>(H14+I14+J14)/3</f>
        <v>8.933333333333334</v>
      </c>
      <c r="L14" s="10">
        <f>ROUND(G14*30%+K14*70%,1)</f>
        <v>9.1</v>
      </c>
      <c r="M14" s="35" t="s">
        <v>78</v>
      </c>
      <c r="N14" s="39" t="s">
        <v>96</v>
      </c>
    </row>
    <row r="15" spans="1:15" ht="22.5" customHeight="1">
      <c r="A15" s="4" t="s">
        <v>10</v>
      </c>
      <c r="B15" s="5"/>
      <c r="C15" s="5"/>
      <c r="D15" s="58"/>
      <c r="E15" s="5"/>
      <c r="F15" s="5"/>
      <c r="G15" s="5"/>
      <c r="H15" s="5"/>
      <c r="I15" s="4"/>
      <c r="J15" s="5"/>
      <c r="K15" s="5"/>
      <c r="L15" s="5"/>
      <c r="M15" s="34" t="s">
        <v>49</v>
      </c>
      <c r="N15" s="34"/>
      <c r="O15" s="34"/>
    </row>
    <row r="16" spans="1:15" ht="21.75" customHeight="1">
      <c r="A16" s="14" t="s">
        <v>2</v>
      </c>
      <c r="B16" s="20" t="s">
        <v>6</v>
      </c>
      <c r="C16" s="21"/>
      <c r="D16" s="21"/>
      <c r="E16" s="40"/>
      <c r="F16" s="14" t="s">
        <v>11</v>
      </c>
      <c r="G16" s="5"/>
      <c r="H16" s="5"/>
      <c r="I16" s="5"/>
      <c r="J16" s="5"/>
      <c r="K16" s="4"/>
      <c r="L16" s="4"/>
      <c r="M16" s="4"/>
      <c r="N16" s="5"/>
      <c r="O16" s="5"/>
    </row>
    <row r="17" spans="1:15" ht="21" customHeight="1">
      <c r="A17" s="6">
        <v>1</v>
      </c>
      <c r="B17" s="46" t="s">
        <v>62</v>
      </c>
      <c r="C17" s="47"/>
      <c r="D17" s="47"/>
      <c r="E17" s="48"/>
      <c r="F17" s="7"/>
      <c r="G17" s="5"/>
      <c r="H17" s="5"/>
      <c r="I17" s="5"/>
      <c r="J17" s="5"/>
      <c r="K17" s="5"/>
      <c r="L17" s="5"/>
      <c r="M17" s="5"/>
      <c r="N17" s="5"/>
      <c r="O17" s="5"/>
    </row>
    <row r="18" spans="1:15" ht="20.25" customHeight="1">
      <c r="A18" s="6">
        <v>2</v>
      </c>
      <c r="B18" s="49" t="s">
        <v>63</v>
      </c>
      <c r="C18" s="50"/>
      <c r="D18" s="50"/>
      <c r="E18" s="51"/>
      <c r="F18" s="7"/>
      <c r="G18" s="5"/>
      <c r="H18" s="5"/>
      <c r="I18" s="5"/>
      <c r="J18" s="5"/>
      <c r="K18" s="5"/>
      <c r="L18" s="5"/>
      <c r="M18" s="5"/>
      <c r="N18" s="5"/>
      <c r="O18" s="5"/>
    </row>
    <row r="19" spans="1:15" ht="18" customHeight="1">
      <c r="A19" s="6">
        <v>3</v>
      </c>
      <c r="B19" s="46" t="s">
        <v>64</v>
      </c>
      <c r="C19" s="47"/>
      <c r="D19" s="47"/>
      <c r="E19" s="48"/>
      <c r="F19" s="7"/>
      <c r="G19" s="5"/>
      <c r="H19" s="5"/>
      <c r="I19" s="5"/>
      <c r="J19" s="5"/>
      <c r="K19" s="5"/>
      <c r="L19" s="5"/>
      <c r="M19" s="5"/>
      <c r="N19" s="5"/>
      <c r="O19" s="5"/>
    </row>
    <row r="20" spans="1:13" ht="24" customHeight="1">
      <c r="A20" s="24" t="s">
        <v>0</v>
      </c>
      <c r="B20" s="24"/>
      <c r="C20" s="24"/>
      <c r="D20" s="24"/>
      <c r="F20" s="2" t="s">
        <v>19</v>
      </c>
      <c r="L20" s="3"/>
      <c r="M20" s="3"/>
    </row>
    <row r="21" spans="1:11" ht="24" customHeight="1">
      <c r="A21" s="25" t="s">
        <v>1</v>
      </c>
      <c r="B21" s="25"/>
      <c r="C21" s="25"/>
      <c r="D21" s="25"/>
      <c r="F21" s="4" t="s">
        <v>77</v>
      </c>
      <c r="J21" s="4"/>
      <c r="K21" s="4"/>
    </row>
    <row r="22" ht="24" customHeight="1">
      <c r="F22" s="4" t="s">
        <v>112</v>
      </c>
    </row>
    <row r="23" spans="6:7" ht="24" customHeight="1">
      <c r="F23" s="4" t="s">
        <v>88</v>
      </c>
      <c r="G23" s="15">
        <v>2</v>
      </c>
    </row>
    <row r="24" spans="6:11" ht="24" customHeight="1">
      <c r="F24" s="4" t="s">
        <v>87</v>
      </c>
      <c r="K24" s="9" t="s">
        <v>90</v>
      </c>
    </row>
    <row r="25" ht="15">
      <c r="F25" s="4"/>
    </row>
    <row r="26" spans="1:15" ht="28.5" customHeight="1">
      <c r="A26" s="17" t="s">
        <v>2</v>
      </c>
      <c r="B26" s="17" t="s">
        <v>3</v>
      </c>
      <c r="C26" s="26" t="s">
        <v>4</v>
      </c>
      <c r="D26" s="27"/>
      <c r="E26" s="17" t="s">
        <v>5</v>
      </c>
      <c r="F26" s="17" t="s">
        <v>16</v>
      </c>
      <c r="G26" s="19" t="s">
        <v>18</v>
      </c>
      <c r="H26" s="20" t="s">
        <v>17</v>
      </c>
      <c r="I26" s="21"/>
      <c r="J26" s="21"/>
      <c r="K26" s="30"/>
      <c r="L26" s="31" t="s">
        <v>12</v>
      </c>
      <c r="M26" s="32"/>
      <c r="N26" s="19" t="s">
        <v>15</v>
      </c>
      <c r="O26" s="5"/>
    </row>
    <row r="27" spans="1:15" ht="29.25" customHeight="1">
      <c r="A27" s="18"/>
      <c r="B27" s="18"/>
      <c r="C27" s="28"/>
      <c r="D27" s="29"/>
      <c r="E27" s="18"/>
      <c r="F27" s="18"/>
      <c r="G27" s="33"/>
      <c r="H27" s="13" t="s">
        <v>7</v>
      </c>
      <c r="I27" s="13" t="s">
        <v>9</v>
      </c>
      <c r="J27" s="13" t="s">
        <v>8</v>
      </c>
      <c r="K27" s="16" t="s">
        <v>20</v>
      </c>
      <c r="L27" s="12" t="s">
        <v>13</v>
      </c>
      <c r="M27" s="12" t="s">
        <v>14</v>
      </c>
      <c r="N27" s="33"/>
      <c r="O27" s="5"/>
    </row>
    <row r="28" spans="1:15" ht="47.25" customHeight="1">
      <c r="A28" s="6">
        <v>1</v>
      </c>
      <c r="B28" s="44">
        <v>2221168490</v>
      </c>
      <c r="C28" s="37" t="s">
        <v>65</v>
      </c>
      <c r="D28" s="57" t="s">
        <v>52</v>
      </c>
      <c r="E28" s="41" t="s">
        <v>66</v>
      </c>
      <c r="F28" s="38" t="s">
        <v>105</v>
      </c>
      <c r="G28" s="10">
        <v>9.5</v>
      </c>
      <c r="H28" s="10">
        <v>8</v>
      </c>
      <c r="I28" s="10">
        <v>8</v>
      </c>
      <c r="J28" s="10">
        <v>7.5</v>
      </c>
      <c r="K28" s="10">
        <f aca="true" t="shared" si="0" ref="K28:K33">(H28+I28+J28)/3</f>
        <v>7.833333333333333</v>
      </c>
      <c r="L28" s="10">
        <f aca="true" t="shared" si="1" ref="L28:L33">ROUND(G28*30%+K28*70%,1)</f>
        <v>8.3</v>
      </c>
      <c r="M28" s="35" t="s">
        <v>109</v>
      </c>
      <c r="N28" s="39" t="s">
        <v>91</v>
      </c>
      <c r="O28" s="5"/>
    </row>
    <row r="29" spans="1:15" ht="47.25" customHeight="1">
      <c r="A29" s="6">
        <v>2</v>
      </c>
      <c r="B29" s="44">
        <v>2321173411</v>
      </c>
      <c r="C29" s="37" t="s">
        <v>67</v>
      </c>
      <c r="D29" s="57" t="s">
        <v>68</v>
      </c>
      <c r="E29" s="41" t="s">
        <v>23</v>
      </c>
      <c r="F29" s="38" t="s">
        <v>101</v>
      </c>
      <c r="G29" s="10">
        <v>9</v>
      </c>
      <c r="H29" s="10">
        <v>8.4</v>
      </c>
      <c r="I29" s="10">
        <v>8</v>
      </c>
      <c r="J29" s="10">
        <v>8.5</v>
      </c>
      <c r="K29" s="10">
        <f t="shared" si="0"/>
        <v>8.299999999999999</v>
      </c>
      <c r="L29" s="10">
        <f t="shared" si="1"/>
        <v>8.5</v>
      </c>
      <c r="M29" s="35" t="s">
        <v>110</v>
      </c>
      <c r="N29" s="39" t="s">
        <v>97</v>
      </c>
      <c r="O29" s="5"/>
    </row>
    <row r="30" spans="1:15" ht="47.25" customHeight="1">
      <c r="A30" s="6">
        <v>3</v>
      </c>
      <c r="B30" s="44">
        <v>2321163408</v>
      </c>
      <c r="C30" s="37" t="s">
        <v>69</v>
      </c>
      <c r="D30" s="57" t="s">
        <v>56</v>
      </c>
      <c r="E30" s="41" t="s">
        <v>37</v>
      </c>
      <c r="F30" s="38" t="s">
        <v>104</v>
      </c>
      <c r="G30" s="10">
        <v>8.3</v>
      </c>
      <c r="H30" s="10">
        <v>6</v>
      </c>
      <c r="I30" s="10">
        <v>7</v>
      </c>
      <c r="J30" s="10">
        <v>6.5</v>
      </c>
      <c r="K30" s="10">
        <f t="shared" si="0"/>
        <v>6.5</v>
      </c>
      <c r="L30" s="10">
        <f t="shared" si="1"/>
        <v>7</v>
      </c>
      <c r="M30" s="35" t="s">
        <v>111</v>
      </c>
      <c r="N30" s="39" t="s">
        <v>98</v>
      </c>
      <c r="O30" s="5"/>
    </row>
    <row r="31" spans="1:15" ht="47.25" customHeight="1">
      <c r="A31" s="6">
        <v>4</v>
      </c>
      <c r="B31" s="44">
        <v>2321174179</v>
      </c>
      <c r="C31" s="37" t="s">
        <v>70</v>
      </c>
      <c r="D31" s="57" t="s">
        <v>71</v>
      </c>
      <c r="E31" s="41" t="s">
        <v>37</v>
      </c>
      <c r="F31" s="38" t="s">
        <v>103</v>
      </c>
      <c r="G31" s="10">
        <v>9</v>
      </c>
      <c r="H31" s="10">
        <v>8</v>
      </c>
      <c r="I31" s="10">
        <v>8.8</v>
      </c>
      <c r="J31" s="10">
        <v>8.4</v>
      </c>
      <c r="K31" s="10">
        <f t="shared" si="0"/>
        <v>8.4</v>
      </c>
      <c r="L31" s="10">
        <f t="shared" si="1"/>
        <v>8.6</v>
      </c>
      <c r="M31" s="35" t="s">
        <v>106</v>
      </c>
      <c r="N31" s="45" t="s">
        <v>99</v>
      </c>
      <c r="O31" s="5"/>
    </row>
    <row r="32" spans="1:15" ht="47.25" customHeight="1">
      <c r="A32" s="6">
        <v>5</v>
      </c>
      <c r="B32" s="44">
        <v>2321179727</v>
      </c>
      <c r="C32" s="42" t="s">
        <v>72</v>
      </c>
      <c r="D32" s="62" t="s">
        <v>73</v>
      </c>
      <c r="E32" s="41" t="s">
        <v>37</v>
      </c>
      <c r="F32" s="43" t="s">
        <v>48</v>
      </c>
      <c r="G32" s="10">
        <v>7.9</v>
      </c>
      <c r="H32" s="10">
        <v>8</v>
      </c>
      <c r="I32" s="10">
        <v>7</v>
      </c>
      <c r="J32" s="10">
        <v>7.5</v>
      </c>
      <c r="K32" s="10">
        <f t="shared" si="0"/>
        <v>7.5</v>
      </c>
      <c r="L32" s="10">
        <f t="shared" si="1"/>
        <v>7.6</v>
      </c>
      <c r="M32" s="35" t="s">
        <v>83</v>
      </c>
      <c r="N32" s="39" t="s">
        <v>100</v>
      </c>
      <c r="O32" s="5"/>
    </row>
    <row r="33" spans="1:15" ht="47.25" customHeight="1">
      <c r="A33" s="6">
        <v>6</v>
      </c>
      <c r="B33" s="44">
        <v>2321163409</v>
      </c>
      <c r="C33" s="37" t="s">
        <v>74</v>
      </c>
      <c r="D33" s="57" t="s">
        <v>75</v>
      </c>
      <c r="E33" s="41" t="s">
        <v>37</v>
      </c>
      <c r="F33" s="38" t="s">
        <v>102</v>
      </c>
      <c r="G33" s="10">
        <v>8</v>
      </c>
      <c r="H33" s="10">
        <v>8</v>
      </c>
      <c r="I33" s="10">
        <v>8.2</v>
      </c>
      <c r="J33" s="10">
        <v>8</v>
      </c>
      <c r="K33" s="10">
        <f t="shared" si="0"/>
        <v>8.066666666666666</v>
      </c>
      <c r="L33" s="10">
        <f t="shared" si="1"/>
        <v>8</v>
      </c>
      <c r="M33" s="35" t="s">
        <v>80</v>
      </c>
      <c r="N33" s="39" t="s">
        <v>91</v>
      </c>
      <c r="O33" s="5"/>
    </row>
    <row r="34" spans="1:15" ht="30" customHeight="1">
      <c r="A34" s="4" t="s">
        <v>10</v>
      </c>
      <c r="B34" s="5"/>
      <c r="C34" s="5"/>
      <c r="D34" s="58"/>
      <c r="E34" s="5"/>
      <c r="F34" s="5"/>
      <c r="G34" s="5"/>
      <c r="H34" s="5"/>
      <c r="I34" s="4"/>
      <c r="J34" s="5"/>
      <c r="K34" s="5"/>
      <c r="L34" s="5"/>
      <c r="M34" s="34" t="s">
        <v>49</v>
      </c>
      <c r="N34" s="34"/>
      <c r="O34" s="34"/>
    </row>
    <row r="35" spans="1:15" ht="15">
      <c r="A35" s="14" t="s">
        <v>2</v>
      </c>
      <c r="B35" s="20" t="s">
        <v>6</v>
      </c>
      <c r="C35" s="21"/>
      <c r="D35" s="21"/>
      <c r="E35" s="40"/>
      <c r="F35" s="14" t="s">
        <v>11</v>
      </c>
      <c r="G35" s="5"/>
      <c r="H35" s="5"/>
      <c r="I35" s="5"/>
      <c r="J35" s="5"/>
      <c r="K35" s="4"/>
      <c r="L35" s="4"/>
      <c r="M35" s="4"/>
      <c r="N35" s="5"/>
      <c r="O35" s="5"/>
    </row>
    <row r="36" spans="1:15" ht="18" customHeight="1">
      <c r="A36" s="6">
        <v>1</v>
      </c>
      <c r="B36" s="46" t="s">
        <v>62</v>
      </c>
      <c r="C36" s="47"/>
      <c r="D36" s="47"/>
      <c r="E36" s="48"/>
      <c r="F36" s="7"/>
      <c r="G36" s="5"/>
      <c r="H36" s="5"/>
      <c r="I36" s="5"/>
      <c r="J36" s="5"/>
      <c r="K36" s="5"/>
      <c r="L36" s="5"/>
      <c r="M36" s="5"/>
      <c r="N36" s="5"/>
      <c r="O36" s="5"/>
    </row>
    <row r="37" spans="1:15" ht="18" customHeight="1">
      <c r="A37" s="6">
        <v>2</v>
      </c>
      <c r="B37" s="49" t="s">
        <v>63</v>
      </c>
      <c r="C37" s="50"/>
      <c r="D37" s="50"/>
      <c r="E37" s="51"/>
      <c r="F37" s="7"/>
      <c r="G37" s="5"/>
      <c r="H37" s="5"/>
      <c r="I37" s="5"/>
      <c r="J37" s="5"/>
      <c r="K37" s="5"/>
      <c r="L37" s="5"/>
      <c r="M37" s="5"/>
      <c r="N37" s="5"/>
      <c r="O37" s="5"/>
    </row>
    <row r="38" spans="1:15" ht="18" customHeight="1">
      <c r="A38" s="6">
        <v>3</v>
      </c>
      <c r="B38" s="46" t="s">
        <v>64</v>
      </c>
      <c r="C38" s="47"/>
      <c r="D38" s="47"/>
      <c r="E38" s="48"/>
      <c r="F38" s="7"/>
      <c r="G38" s="5"/>
      <c r="H38" s="5"/>
      <c r="I38" s="5"/>
      <c r="J38" s="5"/>
      <c r="K38" s="5"/>
      <c r="L38" s="5"/>
      <c r="M38" s="5"/>
      <c r="N38" s="5"/>
      <c r="O38" s="5"/>
    </row>
    <row r="39" spans="1:15" ht="15">
      <c r="A39" s="5"/>
      <c r="B39" s="5"/>
      <c r="C39" s="5"/>
      <c r="D39" s="58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</row>
    <row r="40" spans="1:15" ht="15">
      <c r="A40" s="5"/>
      <c r="B40" s="5"/>
      <c r="C40" s="5"/>
      <c r="D40" s="58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</row>
  </sheetData>
  <sheetProtection/>
  <mergeCells count="32">
    <mergeCell ref="A1:D1"/>
    <mergeCell ref="A2:D2"/>
    <mergeCell ref="A7:A8"/>
    <mergeCell ref="B7:B8"/>
    <mergeCell ref="C7:D8"/>
    <mergeCell ref="E7:E8"/>
    <mergeCell ref="F7:F8"/>
    <mergeCell ref="G7:G8"/>
    <mergeCell ref="H7:K7"/>
    <mergeCell ref="L7:M7"/>
    <mergeCell ref="N7:N8"/>
    <mergeCell ref="M15:O15"/>
    <mergeCell ref="B16:D16"/>
    <mergeCell ref="B17:E17"/>
    <mergeCell ref="B18:E18"/>
    <mergeCell ref="B19:E19"/>
    <mergeCell ref="A21:D21"/>
    <mergeCell ref="A20:D20"/>
    <mergeCell ref="A26:A27"/>
    <mergeCell ref="B26:B27"/>
    <mergeCell ref="C26:D27"/>
    <mergeCell ref="E26:E27"/>
    <mergeCell ref="F26:F27"/>
    <mergeCell ref="G26:G27"/>
    <mergeCell ref="B37:E37"/>
    <mergeCell ref="B38:E38"/>
    <mergeCell ref="H26:K26"/>
    <mergeCell ref="L26:M26"/>
    <mergeCell ref="N26:N27"/>
    <mergeCell ref="M34:O34"/>
    <mergeCell ref="B35:D35"/>
    <mergeCell ref="B36:E36"/>
  </mergeCells>
  <printOptions/>
  <pageMargins left="0" right="0" top="0.3937007874015748" bottom="0.3937007874015748" header="0.31496062992125984" footer="0.31496062992125984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nguyenan</dc:creator>
  <cp:keywords/>
  <dc:description/>
  <cp:lastModifiedBy>Administrator</cp:lastModifiedBy>
  <cp:lastPrinted>2021-12-28T08:01:39Z</cp:lastPrinted>
  <dcterms:created xsi:type="dcterms:W3CDTF">2011-02-23T03:32:52Z</dcterms:created>
  <dcterms:modified xsi:type="dcterms:W3CDTF">2021-12-28T08:11:58Z</dcterms:modified>
  <cp:category/>
  <cp:version/>
  <cp:contentType/>
  <cp:contentStatus/>
</cp:coreProperties>
</file>