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-120" yWindow="-120" windowWidth="20730" windowHeight="11760" tabRatio="525"/>
  </bookViews>
  <sheets>
    <sheet name="AVKC-T20" sheetId="5178" r:id="rId1"/>
  </sheets>
  <definedNames>
    <definedName name="_Fill" localSheetId="0" hidden="1">#REF!</definedName>
    <definedName name="_Fill" hidden="1">#REF!</definedName>
    <definedName name="_xlnm._FilterDatabase" localSheetId="0" hidden="1">'AVKC-T20'!$A$5:$Q$63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ẤĐFHJĐFJFH" localSheetId="0" hidden="1">#REF!</definedName>
    <definedName name="ẤĐFHJĐFJFH" hidden="1">#REF!</definedName>
    <definedName name="d" hidden="1">{"'Sheet1'!$L$16"}</definedName>
    <definedName name="dd" hidden="1">{"'Sheet1'!$L$16"}</definedName>
    <definedName name="g" localSheetId="0" hidden="1">#REF!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j" hidden="1">{"'Sheet1'!$L$16"}</definedName>
    <definedName name="k" hidden="1">{"'Sheet1'!$L$16"}</definedName>
    <definedName name="SGFD" localSheetId="0" hidden="1">#REF!</definedName>
    <definedName name="SGFD" hidden="1">#REF!</definedName>
    <definedName name="tkb" hidden="1">{"'Sheet1'!$L$16"}</definedName>
  </definedNames>
  <calcPr calcId="15251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9" i="5178" l="1"/>
  <c r="M61" i="5178"/>
  <c r="M60" i="5178"/>
  <c r="L46" i="5178"/>
</calcChain>
</file>

<file path=xl/sharedStrings.xml><?xml version="1.0" encoding="utf-8"?>
<sst xmlns="http://schemas.openxmlformats.org/spreadsheetml/2006/main" count="612" uniqueCount="247">
  <si>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</si>
  <si>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</si>
  <si>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</si>
  <si>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</si>
  <si>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</si>
  <si>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</si>
  <si>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</si>
  <si>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</si>
  <si>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</si>
  <si>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SL SV</t>
  </si>
  <si>
    <t>Phòng thi</t>
  </si>
  <si>
    <t>Địa điểm</t>
  </si>
  <si>
    <t>Khoa chủ trì</t>
  </si>
  <si>
    <t>Ghi chú</t>
  </si>
  <si>
    <t>(TT ĐBCL&amp;KT PHỐI HỢP VỚI CÁC ĐƠN VỊ LIÊN QUAN ĐIỀU ĐỘNG CHỦ TRÌ, GIÁM THỊ COI THI)</t>
  </si>
  <si>
    <t>Khối thi</t>
  </si>
  <si>
    <t>TRƯỜNG ĐH DUY TÂN</t>
  </si>
  <si>
    <t>Hình thức thi</t>
  </si>
  <si>
    <t>SL 
Phòng</t>
  </si>
  <si>
    <t>ENG</t>
  </si>
  <si>
    <t>Reading - Level 1</t>
  </si>
  <si>
    <t>Writing - Level 1</t>
  </si>
  <si>
    <t>Listening - Level 1</t>
  </si>
  <si>
    <t>Speaking - Level 1</t>
  </si>
  <si>
    <t>Writing - Level 1 (International School)</t>
  </si>
  <si>
    <t>Listening - Level 1 (International School)</t>
  </si>
  <si>
    <t>Speaking - Level 1 (International School)</t>
  </si>
  <si>
    <t>Reading - Level 2</t>
  </si>
  <si>
    <t>Writing - Level 2</t>
  </si>
  <si>
    <t>Listening - Level 2</t>
  </si>
  <si>
    <t>Speaking - Level 2</t>
  </si>
  <si>
    <t>Reading - Level 3</t>
  </si>
  <si>
    <t>Writing - Level 3</t>
  </si>
  <si>
    <t>Listening - Level 3</t>
  </si>
  <si>
    <t>Speaking - Level 3</t>
  </si>
  <si>
    <t>Reading - Level 2 (International School)</t>
  </si>
  <si>
    <t>Writing - Level 2 (International School)</t>
  </si>
  <si>
    <t>Listening - Level 2 (International School)</t>
  </si>
  <si>
    <t>Speaking - Level 2 (International School)</t>
  </si>
  <si>
    <t>Reading - Level 4</t>
  </si>
  <si>
    <t>Writing - Level 4</t>
  </si>
  <si>
    <t>Listening - Level 4</t>
  </si>
  <si>
    <t>Speaking - Level 4</t>
  </si>
  <si>
    <t>03 Quang Trung</t>
  </si>
  <si>
    <t>Anh Ngữ Sơ Cấp 2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</si>
  <si>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</si>
  <si>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</si>
  <si>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</si>
  <si>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</si>
  <si>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</si>
  <si>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</si>
  <si>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</si>
  <si>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</si>
  <si>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</si>
  <si>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Mọi thắc mắc sinh viên liên hệ phòng đào tạo: phòng 206 cơ sở 209 Phan Thanh</t>
  </si>
  <si>
    <t>TS. Nguyễn Phi Sơn</t>
  </si>
  <si>
    <t>PHÒNG HỘI ĐỒNG:</t>
  </si>
  <si>
    <t>Các khoa nhận đề thi tại Phòng Khảo Thí.</t>
  </si>
  <si>
    <t>VĂN PHÒNG KHOA</t>
  </si>
  <si>
    <t>Cơ sở Hòa Khánh Nam : Phòng 131- Tòa Nhà A</t>
  </si>
  <si>
    <t>Cơ sở 334/4 Nguyễn Văn Linh:  Tầng lửng ( phòng nghỉ của giảng Viên)</t>
  </si>
  <si>
    <t>Cơ sở 209 Phan Thanh: Phòng 402 - tầng 4 ( phòng nghỉ của giảng Viên)</t>
  </si>
  <si>
    <t>ENG 102 (A)</t>
  </si>
  <si>
    <t>Reading - Level 1 (International School)</t>
  </si>
  <si>
    <t>ENG 117 (A-AA-AC-AK-AM-AO-AQ-AW-AY-C-E-G-I-K)</t>
  </si>
  <si>
    <t>ENG 117 (M-O-Y)</t>
  </si>
  <si>
    <t>ENG 118 (AA-AU-CE-CG-CI-CS-CU-E-G-U)</t>
  </si>
  <si>
    <t>ENG 119 (AE-AG-AI-AS-AU-AW-CG-CI-CQ-EG-EI-EK-K-O)</t>
  </si>
  <si>
    <t>ENG 127 (AA-AC-ACIS-AE-AEIS-AGIS-AIIS-AIS-AKIS-AMIS-AOIS-AQIS-ASIS-AUIS-AWIS-AYIS-CCIS)</t>
  </si>
  <si>
    <t>ENG 127 (CEIS-CGIS-CIIS-CIS-CKIS-CMIS-COIS-CQIS-CSIS-CUIS-CWIS-CYIS-E-EAIS-ECIS-EEIS-EGIS-EIIS)</t>
  </si>
  <si>
    <t>ENG 127 (EIS-G-GIS-I-IIS-K-KIS-M-MIS-O-OIS-Q-QIS-S-SIS-U)</t>
  </si>
  <si>
    <t>ENG 127 (UIS-W-Y)</t>
  </si>
  <si>
    <t>ENG 128 (AA-AAIS-AC-ACIS-AE-AEIS-AG-AGIS-AI-AIIS-AIS-AK-AKIS-AM)</t>
  </si>
  <si>
    <t>ENG 128 (AMIS-AO-AOIS-AQ-AQIS-AS-ASIS-AU-AUIS-AW-AWIS-AY-AYIS)</t>
  </si>
  <si>
    <t>ENG 128 (CAIS-CC-CCIS-CE-CEIS-CG-CGIS-CI-CIIS-CIS-CK-CM-CO-CQ-CS)</t>
  </si>
  <si>
    <t>ENG 128 (EIS-GIS-IIS-KIS-MIS-OIS-QIS-SIS-UIS-WIS-Y-YIS)</t>
  </si>
  <si>
    <t>ENG 129 (AAIS-ACIS-AEIS-AGIS-AIIS-AIS-AKIS-AMIS-AOIS-AQIS-ASIS-AUIS-CIS-E-EIS-G-GIS-I-IIS-K-KIS)</t>
  </si>
  <si>
    <t>ENG 129 (M-MIS-O-OIS-Q-QIS-S-SIS-UIS-WIS-YIS)</t>
  </si>
  <si>
    <t>ENG 167 (A-AA-AC-C-CO-CQ-CW-M-O-Y)</t>
  </si>
  <si>
    <t>ENG 168 (AC-AE-AG-AO-AQ-AS-AU-CE-E-G-K-M)</t>
  </si>
  <si>
    <t>ENG 169 (AG-AQ-AS-AW-C-CI-CK-CM-CO-CY-E-EA-EE-G-K-M-Q-W)</t>
  </si>
  <si>
    <t>ENG 217 (A-AE-AS-AU-AY-CM-CO-CQ-CS-CU-G-I-K-M-O-Q)</t>
  </si>
  <si>
    <t>ENG 217 (S-U)</t>
  </si>
  <si>
    <t>ENG 218 (A-AE-AK-AO-AQ-AS-AW-C-CC-I)</t>
  </si>
  <si>
    <t>ENG 219 (A-AI-AM-AO-C-CA-E-G-I-Q)</t>
  </si>
  <si>
    <t>ENG 226 (AIS-AM-CIS-EIS-GIS-U-Y)</t>
  </si>
  <si>
    <t>ENG 227 (E-G-I-IIS-K-KIS-MIS-OIS-QIS-SIS-UIS)</t>
  </si>
  <si>
    <t>ENG 228 (IIS-OIS-Q-S-U)</t>
  </si>
  <si>
    <t>ENG 229 (AEIS-AGIS-AIIS-AIS-CIS)</t>
  </si>
  <si>
    <t>ENG 266 (U)</t>
  </si>
  <si>
    <t>ENG 267 (AI)</t>
  </si>
  <si>
    <t>ENG 268 (M-O)</t>
  </si>
  <si>
    <t>ENG 269 (M-O)</t>
  </si>
  <si>
    <t>209 Phan Thanh</t>
  </si>
  <si>
    <t>ENG 216 (A-AE-AQ-AU-C-CE-CG-CI-CK)</t>
  </si>
  <si>
    <t>ENG 216 (CO-CQ-CS-O-Q-S-U-W-Y)</t>
  </si>
  <si>
    <t>CMU-ENG</t>
  </si>
  <si>
    <t>Anh Văn Chuyên Ngành cho Sinh Viên CMU 1</t>
  </si>
  <si>
    <t>Anh Văn Chuyên Ngành cho Sinh Viên CMU 2</t>
  </si>
  <si>
    <t>Anh Văn Y Khoa 1</t>
  </si>
  <si>
    <t>Anh Văn Chuyên Ngành Xây Dựng</t>
  </si>
  <si>
    <t>Anh Văn Chuyên Ngành Môi Trường</t>
  </si>
  <si>
    <t>Anh Văn Chuyên Ngành Điện-Điện Tử</t>
  </si>
  <si>
    <t>Anh Văn Chuyên Ngành Điện-Điện Tử Nâng Cao</t>
  </si>
  <si>
    <t>PSU-ENG</t>
  </si>
  <si>
    <t>Anh Văn Chuyên Ngành cho Sinh Viên PSU 1</t>
  </si>
  <si>
    <t>Anh Văn Chuyên Ngành cho Sinh Viên PSU Du Lịch 1</t>
  </si>
  <si>
    <t>CMU-ENG 130 (EIS-GIS-IIS-KIS)</t>
  </si>
  <si>
    <t>CMU-ENG 230 (AIS-CIS)</t>
  </si>
  <si>
    <t>ENG 235 (A-C-E-G-I-K-M)</t>
  </si>
  <si>
    <t>ENG 330 (A)</t>
  </si>
  <si>
    <t>ENG 331 (A)</t>
  </si>
  <si>
    <t>ENG 332 (C)</t>
  </si>
  <si>
    <t>ENG 382 (A)</t>
  </si>
  <si>
    <t>PSU-ENG 130 (EIS-GIS-IIS-KIS)</t>
  </si>
  <si>
    <t>PSU-ENG 133 (EIS-GIS-IIS-KIS-MIS-OIS-YIS)</t>
  </si>
  <si>
    <t>07h30</t>
  </si>
  <si>
    <t>08h45</t>
  </si>
  <si>
    <t>10h00</t>
  </si>
  <si>
    <t>Ba</t>
  </si>
  <si>
    <t>13h30</t>
  </si>
  <si>
    <t>14h45</t>
  </si>
  <si>
    <t>16h00</t>
  </si>
  <si>
    <t>Tư</t>
  </si>
  <si>
    <t>Vấn đáp, Phòng LT</t>
  </si>
  <si>
    <t>Năm</t>
  </si>
  <si>
    <t>15h30</t>
  </si>
  <si>
    <t>09h30</t>
  </si>
  <si>
    <t>Sáu</t>
  </si>
  <si>
    <t>ENG 126 (CMIS-COIS-CQIS-CSIS-CUIS-CWIS-CYIS-E-EAIS)</t>
  </si>
  <si>
    <t>ENG 126 (EEIS-EGIS-EIIS-EIS-G-GIS-I-IIS-K)</t>
  </si>
  <si>
    <t>ENG 126 (M-MIS-O-OIS-QIS-SIS-UIS-WIS-ECIS-KIS)</t>
  </si>
  <si>
    <t>ENG 116 (G-I-K-M-O-Y)</t>
  </si>
  <si>
    <t>ENG 116 (AW-C-CC-CE-CG-E)</t>
  </si>
  <si>
    <t>ENG 116 (A-AI-AK-AM-AO-AU)</t>
  </si>
  <si>
    <t>ENG 166 (A-AA-AC-AE-AG-AI-AK)</t>
  </si>
  <si>
    <t>ENG 166 (AQ-AS-AU-C)</t>
  </si>
  <si>
    <t>IS-ENG</t>
  </si>
  <si>
    <t>IS-ENG 141 (A)</t>
  </si>
  <si>
    <t>IS-ENG 181 (A-C)</t>
  </si>
  <si>
    <t>IS-ENG 241 (A)</t>
  </si>
  <si>
    <t>IELTS - Level 1 (listening, reading, writing)</t>
  </si>
  <si>
    <t>IELTS - Level 2 (listening, reading, writing)</t>
  </si>
  <si>
    <t>IELTS - Level 3 (listening, reading, writing)</t>
  </si>
  <si>
    <t>IELTS - Level 1 (speaking)</t>
  </si>
  <si>
    <t>IELTS - Level 2 (speaking)</t>
  </si>
  <si>
    <t>IELTS - Level 3 (speaking)</t>
  </si>
  <si>
    <t>Bảy</t>
  </si>
  <si>
    <t>ENG 216</t>
  </si>
  <si>
    <t>ENG 126</t>
  </si>
  <si>
    <t>ENG 229</t>
  </si>
  <si>
    <t>ENG 235</t>
  </si>
  <si>
    <t>ENG 331</t>
  </si>
  <si>
    <t>ENG 382</t>
  </si>
  <si>
    <t>ENG 168</t>
  </si>
  <si>
    <t>IS-ENG 181</t>
  </si>
  <si>
    <t>ENG 102</t>
  </si>
  <si>
    <t>ENG 166</t>
  </si>
  <si>
    <t>ENG 266</t>
  </si>
  <si>
    <t>ENG 129</t>
  </si>
  <si>
    <t>ENG 269</t>
  </si>
  <si>
    <t>ENG 330</t>
  </si>
  <si>
    <t>ENG 128</t>
  </si>
  <si>
    <t>ENG 169</t>
  </si>
  <si>
    <t>ENG 116</t>
  </si>
  <si>
    <t>ENG 219</t>
  </si>
  <si>
    <t>ENG 127</t>
  </si>
  <si>
    <t>ENG 228</t>
  </si>
  <si>
    <t>ENG 217</t>
  </si>
  <si>
    <t>ENG 267</t>
  </si>
  <si>
    <t>ENG 117</t>
  </si>
  <si>
    <t>IS-ENG 241</t>
  </si>
  <si>
    <t>ENG 226</t>
  </si>
  <si>
    <t>ENG 167</t>
  </si>
  <si>
    <t>CMU-ENG 130</t>
  </si>
  <si>
    <t>ENG 218</t>
  </si>
  <si>
    <t>ENG 227</t>
  </si>
  <si>
    <t>CMU-ENG 230</t>
  </si>
  <si>
    <t>PSU-ENG 130</t>
  </si>
  <si>
    <t>PSU-ENG 133</t>
  </si>
  <si>
    <t>IS-ENG 141</t>
  </si>
  <si>
    <t>ENG 119</t>
  </si>
  <si>
    <t>ENG 332</t>
  </si>
  <si>
    <t>ENG 118</t>
  </si>
  <si>
    <t>ENG 268</t>
  </si>
  <si>
    <t>ENG 126 (A-AEIS-AIIS-AIS-AKIS-AMIS-AOIS-AQIS-ASIS-C)</t>
  </si>
  <si>
    <t>ENG 126 (AUIS-AWIS-AYIS-AGIS-CAIS-CEIS-CGIS-CIIS-CIS-CKIS)</t>
  </si>
  <si>
    <t>Trắc nghiệm, PM</t>
  </si>
  <si>
    <t>Trắc nghiệm, Phòng LT</t>
  </si>
  <si>
    <t>Tự luận, Phòng LT</t>
  </si>
  <si>
    <t>Tự Luận + Trắc nghiệm, Phòng LT</t>
  </si>
  <si>
    <t>203-204-205-206-301-302-303-304-305</t>
  </si>
  <si>
    <t>306-401(4)-404-405-406-504-505-506</t>
  </si>
  <si>
    <t>601-602</t>
  </si>
  <si>
    <t>334/4 Nguyễn Văn Linh</t>
  </si>
  <si>
    <t>213-214</t>
  </si>
  <si>
    <t>213-214-313-314-413-414-307-407-408</t>
  </si>
  <si>
    <t>801A-801B-802-803</t>
  </si>
  <si>
    <t>213-214-313-314-413-414-307-407-408-406</t>
  </si>
  <si>
    <t>201-202-203-204-205-206-301-302-303-304-305-306-401(3)-404-405-406-501(3)-504-505-506-601-602-603-604</t>
  </si>
  <si>
    <t>201-202-203-204-205-206-301-302-303-304-305-306-404-405-406-504-505-506-601-602-603-604-605-606</t>
  </si>
  <si>
    <t>201-202-203-204-205-206-301-302-303-304-305-306-401(3)-404-405-406</t>
  </si>
  <si>
    <t>501-504-505-506-601</t>
  </si>
  <si>
    <t>602-603</t>
  </si>
  <si>
    <t>201-202-203-204-205-206-301-302-303-304-305-306-404-405-406-504-505-506-601-604-605</t>
  </si>
  <si>
    <t>201-202-203-204-205-206-301-302-303-304-305-306-401(4)-404-405-406-501(4)-504-505-506-601</t>
  </si>
  <si>
    <t>602-603-604-605</t>
  </si>
  <si>
    <t>201-202-203-204-205-206-301-302-303-304-305-306-404-405-406-504-505-506-601-602-603-604</t>
  </si>
  <si>
    <t>501(4)-605-606</t>
  </si>
  <si>
    <t>201-202-203-204-205-206-301-302-303-304-305-306-401(4)-404-405-406-501(4)-504-505-506-601-602</t>
  </si>
  <si>
    <t>201-202-203-204-205-206-301-302-303-304-305-306-401(4)-404-405-406-501(3)-504-505-506-601-602</t>
  </si>
  <si>
    <t>201-202-203-204-205-206-301-302-303-304-305-306-401(4)-404-405-406-501(4)-504-505-506-601-602-604</t>
  </si>
  <si>
    <t>201-202-203-204-205-206-301-302-303-304-305-306-401(4)-404-405-406-504</t>
  </si>
  <si>
    <t>501(4)-505-506-601</t>
  </si>
  <si>
    <t>201-202-203-204-205-206-301-302-303-304-305-306-404-405-406-504-505-506-601-602</t>
  </si>
  <si>
    <t>401(4)-501(4)-404-405-406-504</t>
  </si>
  <si>
    <t>201-202-203-204-205-206-301-302-303-304-305-306-505-506-601-602-603-604-605-606</t>
  </si>
  <si>
    <t>208(3)</t>
  </si>
  <si>
    <t>213-214-313-314</t>
  </si>
  <si>
    <t>201-202-203-204</t>
  </si>
  <si>
    <t>205-206-301-302-303-304-305-306-401(4)-404-405-406-501(4)-504-505</t>
  </si>
  <si>
    <t>Phòng máy: 301-501-502-507-508-609-610-623</t>
  </si>
  <si>
    <t>Phòng máy: 502</t>
  </si>
  <si>
    <t>Phòng máy: 501-507-508-609</t>
  </si>
  <si>
    <t>Phòng máy: 301-501-507-508-609-610-623</t>
  </si>
  <si>
    <t>Phòng máy: 301-501-502-507-609</t>
  </si>
  <si>
    <t>Phòng máy: 502-507-609-610-623</t>
  </si>
  <si>
    <t>Phòng máy: 501-502-507-508-609-610</t>
  </si>
  <si>
    <t>201-202-203-204-205-206-301-302-303-304-305-306-404-405-406-504-505-506-601-602-603-604-605</t>
  </si>
  <si>
    <t>201-202-203-204-205-206-301-302-303-304-305-306-401(4)-404-405-406-501(3)-504-505-506-601-606</t>
  </si>
  <si>
    <t>TM</t>
  </si>
  <si>
    <t>Đà Nẵng, ngày  tháng 11 năm 2019</t>
  </si>
  <si>
    <t xml:space="preserve"> NĂM HỌC 2019-2020</t>
  </si>
  <si>
    <t>Tự luận + Trắc nghiệm, Phòng LT</t>
  </si>
  <si>
    <t>Khoa Ngoại Ngữ</t>
  </si>
  <si>
    <t>Khoa Y</t>
  </si>
  <si>
    <t>Khoa Môi Trường</t>
  </si>
  <si>
    <t>Khoa Điện-Điện Tử</t>
  </si>
  <si>
    <t>Khoa ĐTQT</t>
  </si>
  <si>
    <t>Khoa ĐTQT-ADP</t>
  </si>
  <si>
    <t>Viện ĐT&amp;NC Du Lịch</t>
  </si>
  <si>
    <t>Khoa Xây Dựng</t>
  </si>
  <si>
    <t>201-202-203-204-205-206-301-302-303-304-305-306-401(4)-404-405-406-501(4)-504-505-506-603-604-605-606</t>
  </si>
  <si>
    <t>201-202-203-204-205-206-301-302-303-304-305-306-401-404-405-406-504-505-506-603-604-605-606</t>
  </si>
  <si>
    <t>201-202-203-204-205-206-301-302-303-304-305-306-404-405-406-501(4)-504-505-506-601-602-603-604-605</t>
  </si>
  <si>
    <t>LỊCH THI KTHP ANH VĂN KHÔNG CHUYÊN GIAI ĐOẠN 2 HỌC KỲ 1 - TUẦN 20 (DỰ KIẾN)</t>
  </si>
  <si>
    <t>(CÁC KHOA KIỂM TRA VÀ PHẢN HỒI VỀ PHÒNG ĐÀO TẠO TRƯỚC 17H00 NGÀY 24/11/2019, QUA ĐỊA CHỈ EMAIL: nhatphong0207@gmail.com;  vothicucdtu@gmail.com)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</si>
</sst>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  <numFmt numFmtId="191" formatCode="dd\-mm\-yyyy"/>
  </numFmts>
  <fonts count="133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  <charset val="163"/>
    </font>
    <font>
      <sz val="10"/>
      <name val="Times New Roman"/>
      <family val="1"/>
      <charset val="163"/>
    </font>
    <font>
      <sz val="11"/>
      <color theme="1"/>
      <name val="Times New Roman"/>
      <family val="1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color theme="1"/>
      <name val="Times New Roman"/>
      <family val="1"/>
      <charset val="163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</borders>
  <cellStyleXfs count="513">
    <xf numFmtId="0" fontId="0" fillId="0" borderId="0"/>
    <xf numFmtId="164" fontId="8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8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167" fontId="24" fillId="0" borderId="0"/>
    <xf numFmtId="0" fontId="25" fillId="2" borderId="0"/>
    <xf numFmtId="0" fontId="25" fillId="3" borderId="0"/>
    <xf numFmtId="0" fontId="26" fillId="2" borderId="0"/>
    <xf numFmtId="0" fontId="26" fillId="3" borderId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8" fillId="2" borderId="0"/>
    <xf numFmtId="0" fontId="28" fillId="3" borderId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9" fillId="0" borderId="0">
      <alignment wrapText="1"/>
    </xf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21" borderId="0" applyNumberFormat="0" applyBorder="0" applyAlignment="0" applyProtection="0"/>
    <xf numFmtId="0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72" fontId="32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73" fontId="32" fillId="0" borderId="0" applyFont="0" applyFill="0" applyBorder="0" applyAlignment="0" applyProtection="0"/>
    <xf numFmtId="174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75" fontId="32" fillId="0" borderId="0" applyFont="0" applyFill="0" applyBorder="0" applyAlignment="0" applyProtection="0"/>
    <xf numFmtId="0" fontId="33" fillId="5" borderId="0" applyNumberFormat="0" applyBorder="0" applyAlignment="0" applyProtection="0"/>
    <xf numFmtId="0" fontId="8" fillId="0" borderId="0" applyFont="0" applyFill="0" applyBorder="0" applyAlignment="0" applyProtection="0">
      <alignment horizontal="right"/>
    </xf>
    <xf numFmtId="0" fontId="31" fillId="0" borderId="0"/>
    <xf numFmtId="0" fontId="34" fillId="0" borderId="0"/>
    <xf numFmtId="0" fontId="31" fillId="0" borderId="0"/>
    <xf numFmtId="37" fontId="35" fillId="0" borderId="0"/>
    <xf numFmtId="0" fontId="36" fillId="0" borderId="0"/>
    <xf numFmtId="0" fontId="8" fillId="0" borderId="0" applyFill="0" applyBorder="0" applyAlignment="0"/>
    <xf numFmtId="176" fontId="8" fillId="0" borderId="0" applyFill="0" applyBorder="0" applyAlignment="0"/>
    <xf numFmtId="177" fontId="8" fillId="0" borderId="0" applyFill="0" applyBorder="0" applyAlignment="0"/>
    <xf numFmtId="0" fontId="37" fillId="22" borderId="1" applyNumberFormat="0" applyAlignment="0" applyProtection="0"/>
    <xf numFmtId="0" fontId="38" fillId="0" borderId="0"/>
    <xf numFmtId="0" fontId="39" fillId="23" borderId="2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8" fontId="40" fillId="0" borderId="0"/>
    <xf numFmtId="3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80" fontId="40" fillId="0" borderId="0"/>
    <xf numFmtId="0" fontId="8" fillId="0" borderId="0" applyFont="0" applyFill="0" applyBorder="0" applyAlignment="0" applyProtection="0"/>
    <xf numFmtId="181" fontId="40" fillId="0" borderId="0"/>
    <xf numFmtId="0" fontId="8" fillId="0" borderId="0" applyFill="0" applyBorder="0" applyAlignment="0"/>
    <xf numFmtId="0" fontId="41" fillId="0" borderId="0"/>
    <xf numFmtId="0" fontId="42" fillId="0" borderId="0" applyNumberFormat="0" applyFill="0" applyBorder="0" applyAlignment="0" applyProtection="0"/>
    <xf numFmtId="2" fontId="8" fillId="0" borderId="0" applyFont="0" applyFill="0" applyBorder="0" applyAlignment="0" applyProtection="0"/>
    <xf numFmtId="0" fontId="43" fillId="6" borderId="0" applyNumberFormat="0" applyBorder="0" applyAlignment="0" applyProtection="0"/>
    <xf numFmtId="38" fontId="44" fillId="2" borderId="0" applyNumberFormat="0" applyBorder="0" applyAlignment="0" applyProtection="0"/>
    <xf numFmtId="0" fontId="45" fillId="0" borderId="0">
      <alignment horizontal="left"/>
    </xf>
    <xf numFmtId="0" fontId="46" fillId="0" borderId="3" applyNumberFormat="0" applyAlignment="0" applyProtection="0">
      <alignment horizontal="left" vertical="center"/>
    </xf>
    <xf numFmtId="0" fontId="46" fillId="0" borderId="4">
      <alignment horizontal="left" vertical="center"/>
    </xf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8" fillId="0" borderId="5" applyNumberFormat="0" applyFill="0" applyAlignment="0" applyProtection="0"/>
    <xf numFmtId="0" fontId="48" fillId="0" borderId="0" applyNumberFormat="0" applyFill="0" applyBorder="0" applyAlignment="0" applyProtection="0"/>
    <xf numFmtId="0" fontId="47" fillId="0" borderId="0" applyProtection="0"/>
    <xf numFmtId="0" fontId="47" fillId="0" borderId="0" applyProtection="0"/>
    <xf numFmtId="0" fontId="47" fillId="0" borderId="0" applyProtection="0"/>
    <xf numFmtId="0" fontId="46" fillId="0" borderId="0" applyProtection="0"/>
    <xf numFmtId="10" fontId="44" fillId="24" borderId="6" applyNumberFormat="0" applyBorder="0" applyAlignment="0" applyProtection="0"/>
    <xf numFmtId="0" fontId="49" fillId="0" borderId="0"/>
    <xf numFmtId="0" fontId="8" fillId="0" borderId="0" applyFill="0" applyBorder="0" applyAlignment="0"/>
    <xf numFmtId="0" fontId="50" fillId="0" borderId="7" applyNumberFormat="0" applyFill="0" applyAlignment="0" applyProtection="0"/>
    <xf numFmtId="38" fontId="51" fillId="0" borderId="0" applyFont="0" applyFill="0" applyBorder="0" applyAlignment="0" applyProtection="0"/>
    <xf numFmtId="40" fontId="51" fillId="0" borderId="0" applyFont="0" applyFill="0" applyBorder="0" applyAlignment="0" applyProtection="0"/>
    <xf numFmtId="0" fontId="52" fillId="0" borderId="8"/>
    <xf numFmtId="182" fontId="8" fillId="0" borderId="9"/>
    <xf numFmtId="183" fontId="51" fillId="0" borderId="0" applyFont="0" applyFill="0" applyBorder="0" applyAlignment="0" applyProtection="0"/>
    <xf numFmtId="184" fontId="51" fillId="0" borderId="0" applyFont="0" applyFill="0" applyBorder="0" applyAlignment="0" applyProtection="0"/>
    <xf numFmtId="0" fontId="53" fillId="0" borderId="0" applyNumberFormat="0" applyFont="0" applyFill="0" applyAlignment="0"/>
    <xf numFmtId="0" fontId="8" fillId="0" borderId="0" applyNumberFormat="0" applyFill="0" applyAlignment="0"/>
    <xf numFmtId="0" fontId="54" fillId="25" borderId="0" applyNumberFormat="0" applyBorder="0" applyAlignment="0" applyProtection="0"/>
    <xf numFmtId="0" fontId="55" fillId="0" borderId="0"/>
    <xf numFmtId="37" fontId="56" fillId="0" borderId="0"/>
    <xf numFmtId="185" fontId="11" fillId="0" borderId="0"/>
    <xf numFmtId="0" fontId="19" fillId="0" borderId="0"/>
    <xf numFmtId="0" fontId="57" fillId="0" borderId="0"/>
    <xf numFmtId="0" fontId="57" fillId="0" borderId="0"/>
    <xf numFmtId="0" fontId="9" fillId="0" borderId="0"/>
    <xf numFmtId="0" fontId="8" fillId="0" borderId="0"/>
    <xf numFmtId="0" fontId="77" fillId="0" borderId="0"/>
    <xf numFmtId="0" fontId="9" fillId="0" borderId="0"/>
    <xf numFmtId="0" fontId="8" fillId="0" borderId="0"/>
    <xf numFmtId="0" fontId="78" fillId="0" borderId="0"/>
    <xf numFmtId="0" fontId="58" fillId="0" borderId="0"/>
    <xf numFmtId="0" fontId="57" fillId="0" borderId="0"/>
    <xf numFmtId="0" fontId="12" fillId="0" borderId="0"/>
    <xf numFmtId="0" fontId="12" fillId="0" borderId="0"/>
    <xf numFmtId="0" fontId="12" fillId="0" borderId="0"/>
    <xf numFmtId="0" fontId="58" fillId="0" borderId="0"/>
    <xf numFmtId="0" fontId="13" fillId="0" borderId="0"/>
    <xf numFmtId="0" fontId="79" fillId="0" borderId="0"/>
    <xf numFmtId="0" fontId="12" fillId="0" borderId="0"/>
    <xf numFmtId="0" fontId="8" fillId="0" borderId="0"/>
    <xf numFmtId="0" fontId="11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59" fillId="0" borderId="0"/>
    <xf numFmtId="0" fontId="8" fillId="0" borderId="0"/>
    <xf numFmtId="0" fontId="59" fillId="0" borderId="0"/>
    <xf numFmtId="0" fontId="59" fillId="0" borderId="0"/>
    <xf numFmtId="0" fontId="59" fillId="0" borderId="0"/>
    <xf numFmtId="0" fontId="12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4" fillId="0" borderId="0"/>
    <xf numFmtId="0" fontId="8" fillId="0" borderId="0"/>
    <xf numFmtId="0" fontId="17" fillId="0" borderId="0"/>
    <xf numFmtId="0" fontId="18" fillId="0" borderId="0"/>
    <xf numFmtId="0" fontId="8" fillId="0" borderId="0"/>
    <xf numFmtId="0" fontId="32" fillId="0" borderId="0"/>
    <xf numFmtId="0" fontId="27" fillId="26" borderId="10" applyNumberFormat="0" applyFont="0" applyAlignment="0" applyProtection="0"/>
    <xf numFmtId="0" fontId="60" fillId="22" borderId="11" applyNumberFormat="0" applyAlignment="0" applyProtection="0"/>
    <xf numFmtId="176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1" fillId="0" borderId="12" applyNumberFormat="0" applyBorder="0"/>
    <xf numFmtId="0" fontId="8" fillId="0" borderId="0" applyFill="0" applyBorder="0" applyAlignment="0"/>
    <xf numFmtId="0" fontId="51" fillId="0" borderId="0" applyNumberFormat="0" applyFont="0" applyFill="0" applyBorder="0" applyAlignment="0" applyProtection="0">
      <alignment horizontal="left"/>
    </xf>
    <xf numFmtId="15" fontId="51" fillId="0" borderId="0" applyFont="0" applyFill="0" applyBorder="0" applyAlignment="0" applyProtection="0"/>
    <xf numFmtId="4" fontId="51" fillId="0" borderId="0" applyFont="0" applyFill="0" applyBorder="0" applyAlignment="0" applyProtection="0"/>
    <xf numFmtId="0" fontId="61" fillId="0" borderId="8">
      <alignment horizontal="center"/>
    </xf>
    <xf numFmtId="3" fontId="51" fillId="0" borderId="0" applyFont="0" applyFill="0" applyBorder="0" applyAlignment="0" applyProtection="0"/>
    <xf numFmtId="0" fontId="51" fillId="27" borderId="0" applyNumberFormat="0" applyFont="0" applyBorder="0" applyAlignment="0" applyProtection="0"/>
    <xf numFmtId="3" fontId="62" fillId="0" borderId="0"/>
    <xf numFmtId="0" fontId="63" fillId="0" borderId="0"/>
    <xf numFmtId="0" fontId="52" fillId="0" borderId="0"/>
    <xf numFmtId="49" fontId="64" fillId="0" borderId="0" applyFill="0" applyBorder="0" applyAlignment="0"/>
    <xf numFmtId="0" fontId="8" fillId="0" borderId="0" applyFill="0" applyBorder="0" applyAlignment="0"/>
    <xf numFmtId="0" fontId="65" fillId="0" borderId="0" applyNumberFormat="0" applyFill="0" applyBorder="0" applyAlignment="0" applyProtection="0"/>
    <xf numFmtId="0" fontId="8" fillId="0" borderId="13" applyNumberFormat="0" applyFont="0" applyFill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9" fillId="0" borderId="0">
      <alignment vertical="center"/>
    </xf>
    <xf numFmtId="40" fontId="69" fillId="0" borderId="0" applyFont="0" applyFill="0" applyBorder="0" applyAlignment="0" applyProtection="0"/>
    <xf numFmtId="38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71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86" fontId="72" fillId="0" borderId="0" applyFont="0" applyFill="0" applyBorder="0" applyAlignment="0" applyProtection="0"/>
    <xf numFmtId="187" fontId="72" fillId="0" borderId="0" applyFont="0" applyFill="0" applyBorder="0" applyAlignment="0" applyProtection="0"/>
    <xf numFmtId="0" fontId="73" fillId="0" borderId="0"/>
    <xf numFmtId="0" fontId="53" fillId="0" borderId="0"/>
    <xf numFmtId="166" fontId="74" fillId="0" borderId="0" applyFont="0" applyFill="0" applyBorder="0" applyAlignment="0" applyProtection="0"/>
    <xf numFmtId="188" fontId="74" fillId="0" borderId="0" applyFont="0" applyFill="0" applyBorder="0" applyAlignment="0" applyProtection="0"/>
    <xf numFmtId="0" fontId="75" fillId="0" borderId="0"/>
    <xf numFmtId="189" fontId="74" fillId="0" borderId="0" applyFont="0" applyFill="0" applyBorder="0" applyAlignment="0" applyProtection="0"/>
    <xf numFmtId="6" fontId="24" fillId="0" borderId="0" applyFont="0" applyFill="0" applyBorder="0" applyAlignment="0" applyProtection="0"/>
    <xf numFmtId="190" fontId="74" fillId="0" borderId="0" applyFont="0" applyFill="0" applyBorder="0" applyAlignment="0" applyProtection="0"/>
    <xf numFmtId="0" fontId="80" fillId="0" borderId="0"/>
    <xf numFmtId="0" fontId="88" fillId="0" borderId="0"/>
    <xf numFmtId="0" fontId="8" fillId="0" borderId="0" applyFill="0" applyBorder="0" applyAlignment="0"/>
    <xf numFmtId="43" fontId="76" fillId="0" borderId="0" applyFont="0" applyFill="0" applyBorder="0" applyAlignment="0" applyProtection="0"/>
    <xf numFmtId="0" fontId="8" fillId="0" borderId="0" applyFill="0" applyBorder="0" applyAlignment="0"/>
    <xf numFmtId="38" fontId="44" fillId="2" borderId="0" applyNumberFormat="0" applyBorder="0" applyAlignment="0" applyProtection="0"/>
    <xf numFmtId="0" fontId="47" fillId="0" borderId="0" applyProtection="0"/>
    <xf numFmtId="0" fontId="46" fillId="0" borderId="0" applyProtection="0"/>
    <xf numFmtId="10" fontId="44" fillId="24" borderId="6" applyNumberFormat="0" applyBorder="0" applyAlignment="0" applyProtection="0"/>
    <xf numFmtId="0" fontId="8" fillId="0" borderId="0" applyFill="0" applyBorder="0" applyAlignment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" fillId="0" borderId="0"/>
    <xf numFmtId="0" fontId="88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" fillId="0" borderId="0" applyFill="0" applyBorder="0" applyAlignment="0"/>
    <xf numFmtId="0" fontId="8" fillId="0" borderId="0" applyFill="0" applyBorder="0" applyAlignment="0"/>
    <xf numFmtId="0" fontId="17" fillId="0" borderId="0"/>
    <xf numFmtId="0" fontId="7" fillId="0" borderId="0"/>
    <xf numFmtId="0" fontId="6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  <xf numFmtId="0" fontId="98" fillId="0" borderId="0"/>
    <xf numFmtId="0" fontId="99" fillId="0" borderId="0"/>
    <xf numFmtId="0" fontId="100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5" fillId="0" borderId="0"/>
    <xf numFmtId="43" fontId="8" fillId="0" borderId="0" quotePrefix="1" applyFont="0" applyFill="0" applyBorder="0" applyAlignment="0">
      <protection locked="0"/>
    </xf>
    <xf numFmtId="0" fontId="8" fillId="0" borderId="0"/>
    <xf numFmtId="0" fontId="8" fillId="0" borderId="0"/>
    <xf numFmtId="0" fontId="8" fillId="0" borderId="0"/>
    <xf numFmtId="0" fontId="17" fillId="0" borderId="0"/>
    <xf numFmtId="0" fontId="8" fillId="0" borderId="0"/>
    <xf numFmtId="0" fontId="8" fillId="0" borderId="0"/>
    <xf numFmtId="0" fontId="101" fillId="0" borderId="0"/>
    <xf numFmtId="0" fontId="102" fillId="0" borderId="0"/>
    <xf numFmtId="0" fontId="103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8" fillId="0" borderId="0">
      <alignment vertical="center"/>
    </xf>
    <xf numFmtId="0" fontId="12" fillId="0" borderId="0"/>
    <xf numFmtId="0" fontId="4" fillId="0" borderId="0"/>
    <xf numFmtId="0" fontId="4" fillId="0" borderId="0"/>
    <xf numFmtId="0" fontId="104" fillId="0" borderId="0"/>
    <xf numFmtId="0" fontId="105" fillId="0" borderId="0"/>
    <xf numFmtId="0" fontId="106" fillId="0" borderId="0"/>
    <xf numFmtId="0" fontId="107" fillId="0" borderId="0"/>
    <xf numFmtId="0" fontId="10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9" fillId="0" borderId="0"/>
    <xf numFmtId="0" fontId="110" fillId="0" borderId="0"/>
    <xf numFmtId="0" fontId="111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2" fillId="0" borderId="0"/>
    <xf numFmtId="0" fontId="112" fillId="0" borderId="0"/>
    <xf numFmtId="0" fontId="7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77" fillId="0" borderId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 applyFont="0" applyFill="0" applyBorder="0" applyAlignment="0" applyProtection="0">
      <alignment horizontal="right"/>
    </xf>
    <xf numFmtId="0" fontId="8" fillId="0" borderId="0" applyFill="0" applyBorder="0" applyAlignment="0"/>
    <xf numFmtId="176" fontId="8" fillId="0" borderId="0" applyFill="0" applyBorder="0" applyAlignment="0"/>
    <xf numFmtId="177" fontId="8" fillId="0" borderId="0" applyFill="0" applyBorder="0" applyAlignment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ill="0" applyBorder="0" applyAlignment="0"/>
    <xf numFmtId="2" fontId="8" fillId="0" borderId="0" applyFont="0" applyFill="0" applyBorder="0" applyAlignment="0" applyProtection="0"/>
    <xf numFmtId="0" fontId="8" fillId="0" borderId="0" applyFill="0" applyBorder="0" applyAlignment="0"/>
    <xf numFmtId="182" fontId="8" fillId="0" borderId="9"/>
    <xf numFmtId="0" fontId="8" fillId="0" borderId="0" applyNumberFormat="0" applyFill="0" applyAlignment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 applyFill="0" applyBorder="0" applyAlignment="0"/>
    <xf numFmtId="0" fontId="8" fillId="0" borderId="0" applyFill="0" applyBorder="0" applyAlignment="0"/>
    <xf numFmtId="0" fontId="8" fillId="0" borderId="13" applyNumberFormat="0" applyFont="0" applyFill="0" applyAlignment="0" applyProtection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0"/>
    <xf numFmtId="0" fontId="8" fillId="0" borderId="0" applyFill="0" applyBorder="0" applyAlignment="0"/>
    <xf numFmtId="0" fontId="8" fillId="0" borderId="0" applyFill="0" applyBorder="0" applyAlignment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quotePrefix="1" applyFont="0" applyFill="0" applyBorder="0" applyAlignment="0"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3" fillId="0" borderId="0"/>
    <xf numFmtId="0" fontId="115" fillId="0" borderId="0"/>
    <xf numFmtId="0" fontId="1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2" fillId="0" borderId="0"/>
    <xf numFmtId="0" fontId="123" fillId="0" borderId="0"/>
    <xf numFmtId="0" fontId="125" fillId="0" borderId="0"/>
    <xf numFmtId="0" fontId="126" fillId="0" borderId="0"/>
    <xf numFmtId="0" fontId="127" fillId="0" borderId="0"/>
    <xf numFmtId="0" fontId="128" fillId="0" borderId="0"/>
    <xf numFmtId="0" fontId="129" fillId="0" borderId="0"/>
    <xf numFmtId="0" fontId="130" fillId="0" borderId="0"/>
    <xf numFmtId="0" fontId="131" fillId="0" borderId="0"/>
  </cellStyleXfs>
  <cellXfs count="155">
    <xf numFmtId="0" fontId="0" fillId="0" borderId="0" xfId="0"/>
    <xf numFmtId="0" fontId="16" fillId="28" borderId="0" xfId="0" applyFont="1" applyFill="1" applyAlignment="1">
      <alignment horizontal="center" vertical="center" wrapText="1"/>
    </xf>
    <xf numFmtId="0" fontId="81" fillId="28" borderId="0" xfId="0" applyFont="1" applyFill="1" applyAlignment="1">
      <alignment vertical="center"/>
    </xf>
    <xf numFmtId="0" fontId="81" fillId="28" borderId="0" xfId="0" applyFont="1" applyFill="1" applyAlignment="1">
      <alignment horizontal="center" vertical="center"/>
    </xf>
    <xf numFmtId="0" fontId="81" fillId="28" borderId="0" xfId="0" applyNumberFormat="1" applyFont="1" applyFill="1" applyAlignment="1">
      <alignment vertical="center"/>
    </xf>
    <xf numFmtId="14" fontId="83" fillId="28" borderId="0" xfId="139" applyNumberFormat="1" applyFont="1" applyFill="1" applyBorder="1" applyAlignment="1">
      <alignment horizontal="left" vertical="center"/>
    </xf>
    <xf numFmtId="0" fontId="84" fillId="28" borderId="0" xfId="139" applyNumberFormat="1" applyFont="1" applyFill="1" applyBorder="1" applyAlignment="1">
      <alignment horizontal="center" vertical="center"/>
    </xf>
    <xf numFmtId="0" fontId="85" fillId="28" borderId="0" xfId="0" applyFont="1" applyFill="1" applyAlignment="1">
      <alignment horizontal="center" vertical="center" wrapText="1"/>
    </xf>
    <xf numFmtId="0" fontId="15" fillId="28" borderId="0" xfId="147" applyFont="1" applyFill="1" applyAlignment="1">
      <alignment horizontal="center" vertical="center"/>
    </xf>
    <xf numFmtId="0" fontId="10" fillId="28" borderId="0" xfId="139" applyFont="1" applyFill="1" applyBorder="1" applyAlignment="1">
      <alignment vertical="center" wrapText="1"/>
    </xf>
    <xf numFmtId="0" fontId="81" fillId="28" borderId="0" xfId="0" applyFont="1" applyFill="1" applyAlignment="1">
      <alignment vertical="center" wrapText="1"/>
    </xf>
    <xf numFmtId="0" fontId="15" fillId="28" borderId="17" xfId="139" applyFont="1" applyFill="1" applyBorder="1" applyAlignment="1">
      <alignment horizontal="center" vertical="center"/>
    </xf>
    <xf numFmtId="0" fontId="15" fillId="28" borderId="18" xfId="139" applyFont="1" applyFill="1" applyBorder="1" applyAlignment="1">
      <alignment horizontal="center" vertical="center"/>
    </xf>
    <xf numFmtId="0" fontId="15" fillId="28" borderId="18" xfId="139" applyNumberFormat="1" applyFont="1" applyFill="1" applyBorder="1" applyAlignment="1">
      <alignment horizontal="center" vertical="center" wrapText="1"/>
    </xf>
    <xf numFmtId="0" fontId="15" fillId="28" borderId="18" xfId="139" applyFont="1" applyFill="1" applyBorder="1" applyAlignment="1">
      <alignment horizontal="center" vertical="center" wrapText="1"/>
    </xf>
    <xf numFmtId="1" fontId="15" fillId="28" borderId="18" xfId="139" applyNumberFormat="1" applyFont="1" applyFill="1" applyBorder="1" applyAlignment="1">
      <alignment horizontal="center" vertical="center" wrapText="1"/>
    </xf>
    <xf numFmtId="0" fontId="15" fillId="28" borderId="18" xfId="147" applyFont="1" applyFill="1" applyBorder="1" applyAlignment="1">
      <alignment horizontal="center" vertical="center" wrapText="1"/>
    </xf>
    <xf numFmtId="0" fontId="15" fillId="28" borderId="19" xfId="147" applyFont="1" applyFill="1" applyBorder="1" applyAlignment="1">
      <alignment horizontal="center" vertical="center" wrapText="1"/>
    </xf>
    <xf numFmtId="0" fontId="114" fillId="28" borderId="18" xfId="139" applyFont="1" applyFill="1" applyBorder="1" applyAlignment="1">
      <alignment horizontal="center" vertical="center"/>
    </xf>
    <xf numFmtId="0" fontId="16" fillId="28" borderId="0" xfId="0" applyFont="1" applyFill="1" applyAlignment="1">
      <alignment horizontal="center" vertical="center"/>
    </xf>
    <xf numFmtId="0" fontId="10" fillId="28" borderId="0" xfId="139" applyFont="1" applyFill="1" applyBorder="1" applyAlignment="1">
      <alignment vertical="center"/>
    </xf>
    <xf numFmtId="0" fontId="81" fillId="28" borderId="0" xfId="0" applyFont="1" applyFill="1" applyAlignment="1">
      <alignment horizontal="center" vertical="center" wrapText="1"/>
    </xf>
    <xf numFmtId="0" fontId="118" fillId="28" borderId="0" xfId="139" applyFont="1" applyFill="1" applyAlignment="1">
      <alignment horizontal="center" vertical="center"/>
    </xf>
    <xf numFmtId="0" fontId="81" fillId="28" borderId="0" xfId="116" applyFont="1" applyFill="1" applyAlignment="1">
      <alignment horizontal="left" vertical="center"/>
    </xf>
    <xf numFmtId="0" fontId="81" fillId="0" borderId="0" xfId="139" applyFont="1" applyAlignment="1">
      <alignment horizontal="left" vertical="center"/>
    </xf>
    <xf numFmtId="0" fontId="81" fillId="0" borderId="0" xfId="139" applyFont="1" applyAlignment="1">
      <alignment horizontal="center" vertical="center"/>
    </xf>
    <xf numFmtId="0" fontId="81" fillId="28" borderId="0" xfId="139" applyFont="1" applyFill="1" applyAlignment="1">
      <alignment horizontal="center" vertical="center"/>
    </xf>
    <xf numFmtId="0" fontId="16" fillId="28" borderId="0" xfId="139" applyFont="1" applyFill="1" applyBorder="1" applyAlignment="1">
      <alignment horizontal="center" vertical="center" wrapText="1"/>
    </xf>
    <xf numFmtId="0" fontId="81" fillId="28" borderId="0" xfId="139" applyFont="1" applyFill="1" applyBorder="1" applyAlignment="1">
      <alignment horizontal="center" vertical="center"/>
    </xf>
    <xf numFmtId="0" fontId="81" fillId="0" borderId="0" xfId="139" applyFont="1" applyAlignment="1">
      <alignment vertical="center" wrapText="1"/>
    </xf>
    <xf numFmtId="0" fontId="16" fillId="0" borderId="0" xfId="139" applyFont="1" applyAlignment="1">
      <alignment horizontal="center" vertical="center"/>
    </xf>
    <xf numFmtId="0" fontId="85" fillId="0" borderId="0" xfId="114" applyFont="1" applyAlignment="1">
      <alignment horizontal="center" vertical="center"/>
    </xf>
    <xf numFmtId="0" fontId="81" fillId="0" borderId="0" xfId="114" applyFont="1" applyAlignment="1">
      <alignment vertical="center"/>
    </xf>
    <xf numFmtId="0" fontId="16" fillId="28" borderId="0" xfId="139" applyFont="1" applyFill="1" applyAlignment="1">
      <alignment horizontal="center" vertical="center" wrapText="1"/>
    </xf>
    <xf numFmtId="0" fontId="16" fillId="28" borderId="0" xfId="139" applyFont="1" applyFill="1" applyAlignment="1">
      <alignment horizontal="center" vertical="center"/>
    </xf>
    <xf numFmtId="0" fontId="120" fillId="28" borderId="0" xfId="139" applyFont="1" applyFill="1" applyBorder="1" applyAlignment="1">
      <alignment horizontal="center" vertical="center"/>
    </xf>
    <xf numFmtId="0" fontId="85" fillId="0" borderId="0" xfId="114" applyFont="1" applyAlignment="1">
      <alignment vertical="center"/>
    </xf>
    <xf numFmtId="0" fontId="81" fillId="28" borderId="0" xfId="128" applyFont="1" applyFill="1" applyBorder="1" applyAlignment="1">
      <alignment horizontal="center" vertical="center"/>
    </xf>
    <xf numFmtId="0" fontId="16" fillId="28" borderId="0" xfId="114" applyFont="1" applyFill="1" applyAlignment="1">
      <alignment horizontal="center" vertical="center" wrapText="1"/>
    </xf>
    <xf numFmtId="0" fontId="82" fillId="28" borderId="0" xfId="128" applyFont="1" applyFill="1" applyBorder="1" applyAlignment="1">
      <alignment horizontal="center" vertical="center"/>
    </xf>
    <xf numFmtId="0" fontId="118" fillId="28" borderId="0" xfId="114" applyFont="1" applyFill="1" applyAlignment="1">
      <alignment horizontal="center" vertical="center"/>
    </xf>
    <xf numFmtId="0" fontId="81" fillId="0" borderId="0" xfId="114" applyFont="1" applyAlignment="1">
      <alignment horizontal="center" vertical="center"/>
    </xf>
    <xf numFmtId="0" fontId="16" fillId="0" borderId="0" xfId="114" applyFont="1" applyAlignment="1">
      <alignment horizontal="center" vertical="center"/>
    </xf>
    <xf numFmtId="0" fontId="81" fillId="0" borderId="22" xfId="125" applyFont="1" applyBorder="1" applyAlignment="1">
      <alignment horizontal="center" vertical="center"/>
    </xf>
    <xf numFmtId="0" fontId="81" fillId="28" borderId="24" xfId="125" applyFont="1" applyFill="1" applyBorder="1" applyAlignment="1">
      <alignment horizontal="center" vertical="center"/>
    </xf>
    <xf numFmtId="0" fontId="81" fillId="30" borderId="24" xfId="125" applyFont="1" applyFill="1" applyBorder="1" applyAlignment="1">
      <alignment horizontal="center" vertical="center"/>
    </xf>
    <xf numFmtId="0" fontId="81" fillId="29" borderId="0" xfId="139" applyFont="1" applyFill="1" applyAlignment="1">
      <alignment vertical="center"/>
    </xf>
    <xf numFmtId="0" fontId="81" fillId="28" borderId="0" xfId="139" applyFont="1" applyFill="1" applyAlignment="1">
      <alignment horizontal="left" vertical="center"/>
    </xf>
    <xf numFmtId="0" fontId="81" fillId="28" borderId="0" xfId="139" applyFont="1" applyFill="1" applyAlignment="1">
      <alignment vertical="center" wrapText="1"/>
    </xf>
    <xf numFmtId="0" fontId="82" fillId="28" borderId="0" xfId="0" applyFont="1" applyFill="1" applyAlignment="1">
      <alignment horizontal="center" vertical="center"/>
    </xf>
    <xf numFmtId="0" fontId="82" fillId="28" borderId="0" xfId="0" applyFont="1" applyFill="1" applyAlignment="1">
      <alignment horizontal="left" vertical="center"/>
    </xf>
    <xf numFmtId="0" fontId="82" fillId="28" borderId="0" xfId="125" applyFont="1" applyFill="1" applyAlignment="1">
      <alignment horizontal="center" vertical="center"/>
    </xf>
    <xf numFmtId="0" fontId="82" fillId="28" borderId="0" xfId="125" applyFont="1" applyFill="1" applyAlignment="1">
      <alignment vertical="center" wrapText="1"/>
    </xf>
    <xf numFmtId="0" fontId="15" fillId="28" borderId="0" xfId="0" applyFont="1" applyFill="1" applyAlignment="1">
      <alignment horizontal="left" vertical="center"/>
    </xf>
    <xf numFmtId="0" fontId="82" fillId="28" borderId="0" xfId="0" applyFont="1" applyFill="1" applyAlignment="1">
      <alignment vertical="center" wrapText="1"/>
    </xf>
    <xf numFmtId="0" fontId="81" fillId="28" borderId="25" xfId="128" applyNumberFormat="1" applyFont="1" applyFill="1" applyBorder="1" applyAlignment="1" applyProtection="1">
      <alignment horizontal="center" vertical="center" wrapText="1"/>
    </xf>
    <xf numFmtId="0" fontId="114" fillId="28" borderId="18" xfId="139" applyFont="1" applyFill="1" applyBorder="1" applyAlignment="1">
      <alignment horizontal="center" vertical="center" wrapText="1"/>
    </xf>
    <xf numFmtId="191" fontId="84" fillId="28" borderId="0" xfId="139" applyNumberFormat="1" applyFont="1" applyFill="1" applyBorder="1" applyAlignment="1">
      <alignment horizontal="center" vertical="center"/>
    </xf>
    <xf numFmtId="191" fontId="15" fillId="28" borderId="18" xfId="139" applyNumberFormat="1" applyFont="1" applyFill="1" applyBorder="1" applyAlignment="1">
      <alignment horizontal="center" vertical="center"/>
    </xf>
    <xf numFmtId="191" fontId="81" fillId="28" borderId="0" xfId="116" applyNumberFormat="1" applyFont="1" applyFill="1" applyAlignment="1">
      <alignment horizontal="left" vertical="center"/>
    </xf>
    <xf numFmtId="191" fontId="119" fillId="28" borderId="0" xfId="116" applyNumberFormat="1" applyFont="1" applyFill="1" applyAlignment="1">
      <alignment horizontal="left" vertical="center"/>
    </xf>
    <xf numFmtId="191" fontId="121" fillId="0" borderId="0" xfId="0" applyNumberFormat="1" applyFont="1" applyAlignment="1"/>
    <xf numFmtId="191" fontId="81" fillId="0" borderId="0" xfId="139" applyNumberFormat="1" applyFont="1" applyAlignment="1">
      <alignment horizontal="left" vertical="center"/>
    </xf>
    <xf numFmtId="191" fontId="82" fillId="29" borderId="0" xfId="139" applyNumberFormat="1" applyFont="1" applyFill="1" applyAlignment="1">
      <alignment horizontal="left" vertical="center"/>
    </xf>
    <xf numFmtId="191" fontId="81" fillId="28" borderId="0" xfId="139" applyNumberFormat="1" applyFont="1" applyFill="1" applyAlignment="1">
      <alignment horizontal="center" vertical="center"/>
    </xf>
    <xf numFmtId="191" fontId="82" fillId="28" borderId="0" xfId="0" applyNumberFormat="1" applyFont="1" applyFill="1" applyAlignment="1">
      <alignment horizontal="center" vertical="center"/>
    </xf>
    <xf numFmtId="191" fontId="82" fillId="0" borderId="0" xfId="114" applyNumberFormat="1" applyFont="1" applyAlignment="1">
      <alignment horizontal="left" vertical="center"/>
    </xf>
    <xf numFmtId="191" fontId="81" fillId="28" borderId="0" xfId="0" applyNumberFormat="1" applyFont="1" applyFill="1" applyAlignment="1">
      <alignment horizontal="center" vertical="center"/>
    </xf>
    <xf numFmtId="14" fontId="16" fillId="0" borderId="14" xfId="112" applyNumberFormat="1" applyFont="1" applyFill="1" applyBorder="1" applyAlignment="1">
      <alignment horizontal="center"/>
    </xf>
    <xf numFmtId="191" fontId="16" fillId="0" borderId="14" xfId="112" applyNumberFormat="1" applyFont="1" applyFill="1" applyBorder="1" applyAlignment="1">
      <alignment horizontal="center"/>
    </xf>
    <xf numFmtId="0" fontId="16" fillId="28" borderId="14" xfId="112" applyFont="1" applyFill="1" applyBorder="1" applyAlignment="1">
      <alignment horizontal="center"/>
    </xf>
    <xf numFmtId="0" fontId="16" fillId="28" borderId="0" xfId="0" applyFont="1" applyFill="1" applyAlignment="1"/>
    <xf numFmtId="0" fontId="0" fillId="28" borderId="0" xfId="0" applyFill="1" applyAlignment="1"/>
    <xf numFmtId="0" fontId="16" fillId="28" borderId="14" xfId="112" applyFont="1" applyFill="1" applyBorder="1" applyAlignment="1">
      <alignment horizontal="center" wrapText="1"/>
    </xf>
    <xf numFmtId="0" fontId="16" fillId="28" borderId="15" xfId="0" applyFont="1" applyFill="1" applyBorder="1" applyAlignment="1">
      <alignment horizontal="center" wrapText="1"/>
    </xf>
    <xf numFmtId="0" fontId="114" fillId="28" borderId="0" xfId="147" applyFont="1" applyFill="1" applyAlignment="1">
      <alignment horizontal="center" wrapText="1"/>
    </xf>
    <xf numFmtId="0" fontId="0" fillId="0" borderId="0" xfId="0" applyAlignment="1"/>
    <xf numFmtId="14" fontId="16" fillId="28" borderId="14" xfId="112" applyNumberFormat="1" applyFont="1" applyFill="1" applyBorder="1" applyAlignment="1">
      <alignment horizontal="center"/>
    </xf>
    <xf numFmtId="191" fontId="16" fillId="28" borderId="14" xfId="112" applyNumberFormat="1" applyFont="1" applyFill="1" applyBorder="1" applyAlignment="1">
      <alignment horizontal="center"/>
    </xf>
    <xf numFmtId="14" fontId="84" fillId="28" borderId="0" xfId="139" applyNumberFormat="1" applyFont="1" applyFill="1" applyBorder="1" applyAlignment="1">
      <alignment horizontal="center" vertical="center"/>
    </xf>
    <xf numFmtId="0" fontId="117" fillId="0" borderId="20" xfId="112" applyFont="1" applyFill="1" applyBorder="1" applyAlignment="1">
      <alignment horizontal="center"/>
    </xf>
    <xf numFmtId="0" fontId="16" fillId="0" borderId="14" xfId="112" applyFont="1" applyFill="1" applyBorder="1" applyAlignment="1">
      <alignment horizontal="center"/>
    </xf>
    <xf numFmtId="0" fontId="16" fillId="0" borderId="0" xfId="0" applyFont="1" applyAlignment="1"/>
    <xf numFmtId="0" fontId="16" fillId="0" borderId="0" xfId="116" applyFont="1" applyFill="1" applyBorder="1" applyAlignment="1">
      <alignment horizontal="center"/>
    </xf>
    <xf numFmtId="0" fontId="16" fillId="0" borderId="14" xfId="112" applyFont="1" applyFill="1" applyBorder="1" applyAlignment="1">
      <alignment horizontal="center" wrapText="1"/>
    </xf>
    <xf numFmtId="0" fontId="16" fillId="0" borderId="15" xfId="0" applyFont="1" applyFill="1" applyBorder="1" applyAlignment="1">
      <alignment horizontal="center" wrapText="1"/>
    </xf>
    <xf numFmtId="0" fontId="114" fillId="0" borderId="0" xfId="147" applyFont="1" applyFill="1" applyAlignment="1">
      <alignment horizontal="center" wrapText="1"/>
    </xf>
    <xf numFmtId="49" fontId="16" fillId="0" borderId="0" xfId="0" applyNumberFormat="1" applyFont="1" applyFill="1" applyBorder="1" applyAlignment="1" applyProtection="1">
      <alignment horizontal="left" wrapText="1"/>
    </xf>
    <xf numFmtId="0" fontId="16" fillId="0" borderId="0" xfId="0" applyNumberFormat="1" applyFont="1" applyFill="1" applyBorder="1" applyAlignment="1" applyProtection="1">
      <alignment horizontal="right" wrapText="1"/>
    </xf>
    <xf numFmtId="0" fontId="9" fillId="0" borderId="14" xfId="112" applyFont="1" applyFill="1" applyBorder="1" applyAlignment="1">
      <alignment horizontal="center" wrapText="1"/>
    </xf>
    <xf numFmtId="0" fontId="81" fillId="28" borderId="15" xfId="0" applyFont="1" applyFill="1" applyBorder="1" applyAlignment="1">
      <alignment horizontal="center"/>
    </xf>
    <xf numFmtId="0" fontId="15" fillId="0" borderId="0" xfId="147" applyFont="1" applyFill="1" applyAlignment="1">
      <alignment horizontal="center" wrapText="1"/>
    </xf>
    <xf numFmtId="0" fontId="84" fillId="0" borderId="0" xfId="147" applyFont="1" applyFill="1" applyAlignment="1">
      <alignment horizontal="center" wrapText="1"/>
    </xf>
    <xf numFmtId="0" fontId="124" fillId="0" borderId="0" xfId="147" applyFont="1" applyFill="1" applyAlignment="1">
      <alignment horizontal="center" wrapText="1"/>
    </xf>
    <xf numFmtId="0" fontId="15" fillId="0" borderId="27" xfId="139" applyFont="1" applyFill="1" applyBorder="1" applyAlignment="1">
      <alignment horizontal="center" vertical="center" wrapText="1"/>
    </xf>
    <xf numFmtId="0" fontId="15" fillId="0" borderId="14" xfId="116" applyFont="1" applyFill="1" applyBorder="1" applyAlignment="1">
      <alignment horizontal="center"/>
    </xf>
    <xf numFmtId="0" fontId="15" fillId="28" borderId="14" xfId="116" applyFont="1" applyFill="1" applyBorder="1" applyAlignment="1">
      <alignment horizontal="center"/>
    </xf>
    <xf numFmtId="1" fontId="82" fillId="28" borderId="0" xfId="139" applyNumberFormat="1" applyFont="1" applyFill="1" applyBorder="1" applyAlignment="1">
      <alignment horizontal="center" vertical="center"/>
    </xf>
    <xf numFmtId="1" fontId="82" fillId="28" borderId="21" xfId="125" applyNumberFormat="1" applyFont="1" applyFill="1" applyBorder="1" applyAlignment="1">
      <alignment horizontal="center" vertical="center"/>
    </xf>
    <xf numFmtId="0" fontId="82" fillId="28" borderId="23" xfId="125" applyFont="1" applyFill="1" applyBorder="1" applyAlignment="1">
      <alignment horizontal="center" vertical="center"/>
    </xf>
    <xf numFmtId="1" fontId="82" fillId="28" borderId="0" xfId="0" applyNumberFormat="1" applyFont="1" applyFill="1" applyAlignment="1">
      <alignment horizontal="center" vertical="center"/>
    </xf>
    <xf numFmtId="14" fontId="82" fillId="28" borderId="0" xfId="139" applyNumberFormat="1" applyFont="1" applyFill="1" applyBorder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15" fillId="28" borderId="23" xfId="125" applyFont="1" applyFill="1" applyBorder="1" applyAlignment="1">
      <alignment horizontal="center" vertical="center"/>
    </xf>
    <xf numFmtId="0" fontId="16" fillId="28" borderId="0" xfId="0" applyFont="1" applyFill="1" applyBorder="1" applyAlignment="1"/>
    <xf numFmtId="0" fontId="82" fillId="28" borderId="0" xfId="314" applyFont="1" applyFill="1" applyAlignment="1">
      <alignment horizontal="center" vertical="center"/>
    </xf>
    <xf numFmtId="0" fontId="82" fillId="28" borderId="0" xfId="114" applyFont="1" applyFill="1" applyAlignment="1">
      <alignment horizontal="center" vertical="center"/>
    </xf>
    <xf numFmtId="0" fontId="84" fillId="28" borderId="0" xfId="147" applyFont="1" applyFill="1" applyAlignment="1">
      <alignment horizontal="center" wrapText="1"/>
    </xf>
    <xf numFmtId="0" fontId="124" fillId="28" borderId="0" xfId="147" applyFont="1" applyFill="1" applyAlignment="1">
      <alignment horizontal="center" wrapText="1"/>
    </xf>
    <xf numFmtId="0" fontId="15" fillId="28" borderId="0" xfId="147" applyFont="1" applyFill="1" applyAlignment="1">
      <alignment horizontal="center" wrapText="1"/>
    </xf>
    <xf numFmtId="0" fontId="81" fillId="28" borderId="0" xfId="114" applyFont="1" applyFill="1" applyAlignment="1">
      <alignment vertical="center"/>
    </xf>
    <xf numFmtId="0" fontId="81" fillId="28" borderId="28" xfId="128" applyNumberFormat="1" applyFont="1" applyFill="1" applyBorder="1" applyAlignment="1" applyProtection="1">
      <alignment horizontal="center" wrapText="1"/>
    </xf>
    <xf numFmtId="0" fontId="81" fillId="28" borderId="28" xfId="128" applyFont="1" applyFill="1" applyBorder="1" applyAlignment="1">
      <alignment horizontal="center" wrapText="1"/>
    </xf>
    <xf numFmtId="0" fontId="9" fillId="28" borderId="14" xfId="0" applyNumberFormat="1" applyFont="1" applyFill="1" applyBorder="1" applyAlignment="1" applyProtection="1">
      <alignment horizontal="center" wrapText="1"/>
    </xf>
    <xf numFmtId="0" fontId="114" fillId="29" borderId="0" xfId="147" applyFont="1" applyFill="1" applyAlignment="1">
      <alignment horizontal="center" wrapText="1"/>
    </xf>
    <xf numFmtId="49" fontId="9" fillId="0" borderId="0" xfId="0" applyNumberFormat="1" applyFont="1" applyFill="1" applyBorder="1" applyAlignment="1" applyProtection="1">
      <alignment horizontal="left" wrapText="1"/>
    </xf>
    <xf numFmtId="0" fontId="9" fillId="0" borderId="0" xfId="0" applyNumberFormat="1" applyFont="1" applyFill="1" applyBorder="1" applyAlignment="1" applyProtection="1">
      <alignment horizontal="right" wrapText="1"/>
    </xf>
    <xf numFmtId="0" fontId="9" fillId="28" borderId="0" xfId="0" applyFont="1" applyFill="1" applyAlignment="1"/>
    <xf numFmtId="0" fontId="9" fillId="28" borderId="0" xfId="0" applyFont="1" applyFill="1" applyBorder="1" applyAlignment="1"/>
    <xf numFmtId="0" fontId="81" fillId="28" borderId="0" xfId="0" applyFont="1" applyFill="1" applyAlignment="1"/>
    <xf numFmtId="0" fontId="81" fillId="28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16" fillId="28" borderId="0" xfId="0" applyFont="1" applyFill="1" applyAlignment="1">
      <alignment horizontal="center"/>
    </xf>
    <xf numFmtId="0" fontId="0" fillId="28" borderId="0" xfId="0" applyFill="1" applyAlignment="1">
      <alignment horizontal="center"/>
    </xf>
    <xf numFmtId="0" fontId="9" fillId="28" borderId="28" xfId="0" applyNumberFormat="1" applyFont="1" applyFill="1" applyBorder="1" applyAlignment="1" applyProtection="1">
      <alignment horizontal="center" wrapText="1"/>
    </xf>
    <xf numFmtId="0" fontId="81" fillId="28" borderId="14" xfId="128" applyNumberFormat="1" applyFont="1" applyFill="1" applyBorder="1" applyAlignment="1" applyProtection="1">
      <alignment horizontal="center" wrapText="1"/>
    </xf>
    <xf numFmtId="0" fontId="9" fillId="0" borderId="28" xfId="112" applyFont="1" applyFill="1" applyBorder="1" applyAlignment="1">
      <alignment horizontal="center" wrapText="1"/>
    </xf>
    <xf numFmtId="0" fontId="81" fillId="28" borderId="28" xfId="0" applyFont="1" applyFill="1" applyBorder="1" applyAlignment="1">
      <alignment horizontal="center" wrapText="1"/>
    </xf>
    <xf numFmtId="0" fontId="9" fillId="28" borderId="0" xfId="0" applyNumberFormat="1" applyFont="1" applyFill="1" applyBorder="1" applyAlignment="1" applyProtection="1">
      <alignment horizontal="center" wrapText="1"/>
    </xf>
    <xf numFmtId="14" fontId="84" fillId="28" borderId="0" xfId="139" applyNumberFormat="1" applyFont="1" applyFill="1" applyBorder="1" applyAlignment="1">
      <alignment horizontal="center" vertical="center"/>
    </xf>
    <xf numFmtId="0" fontId="117" fillId="28" borderId="14" xfId="116" applyFont="1" applyFill="1" applyBorder="1" applyAlignment="1">
      <alignment horizontal="left"/>
    </xf>
    <xf numFmtId="0" fontId="117" fillId="28" borderId="14" xfId="0" applyFont="1" applyFill="1" applyBorder="1" applyAlignment="1">
      <alignment horizontal="left" wrapText="1"/>
    </xf>
    <xf numFmtId="0" fontId="117" fillId="28" borderId="26" xfId="0" applyFont="1" applyFill="1" applyBorder="1" applyAlignment="1">
      <alignment horizontal="left" wrapText="1"/>
    </xf>
    <xf numFmtId="0" fontId="117" fillId="28" borderId="20" xfId="116" applyFont="1" applyFill="1" applyBorder="1" applyAlignment="1">
      <alignment horizontal="left"/>
    </xf>
    <xf numFmtId="0" fontId="117" fillId="28" borderId="26" xfId="116" applyFont="1" applyFill="1" applyBorder="1" applyAlignment="1">
      <alignment horizontal="left"/>
    </xf>
    <xf numFmtId="0" fontId="16" fillId="0" borderId="14" xfId="112" applyFont="1" applyFill="1" applyBorder="1" applyAlignment="1">
      <alignment wrapText="1"/>
    </xf>
    <xf numFmtId="0" fontId="9" fillId="0" borderId="14" xfId="112" applyFont="1" applyFill="1" applyBorder="1" applyAlignment="1">
      <alignment wrapText="1"/>
    </xf>
    <xf numFmtId="0" fontId="16" fillId="28" borderId="14" xfId="112" applyFont="1" applyFill="1" applyBorder="1" applyAlignment="1">
      <alignment wrapText="1"/>
    </xf>
    <xf numFmtId="0" fontId="16" fillId="0" borderId="0" xfId="112" applyFont="1" applyFill="1" applyBorder="1" applyAlignment="1">
      <alignment wrapText="1"/>
    </xf>
    <xf numFmtId="0" fontId="0" fillId="0" borderId="14" xfId="0" applyBorder="1" applyAlignment="1"/>
    <xf numFmtId="0" fontId="16" fillId="28" borderId="0" xfId="112" applyFont="1" applyFill="1" applyBorder="1" applyAlignment="1">
      <alignment wrapText="1"/>
    </xf>
    <xf numFmtId="0" fontId="9" fillId="0" borderId="0" xfId="112" applyFont="1" applyFill="1" applyBorder="1" applyAlignment="1">
      <alignment wrapText="1"/>
    </xf>
    <xf numFmtId="0" fontId="81" fillId="28" borderId="29" xfId="128" applyNumberFormat="1" applyFont="1" applyFill="1" applyBorder="1" applyAlignment="1" applyProtection="1">
      <alignment horizontal="left" vertical="center"/>
    </xf>
    <xf numFmtId="0" fontId="81" fillId="28" borderId="28" xfId="128" applyNumberFormat="1" applyFont="1" applyFill="1" applyBorder="1" applyAlignment="1" applyProtection="1">
      <alignment horizontal="left"/>
    </xf>
    <xf numFmtId="0" fontId="16" fillId="28" borderId="0" xfId="116" applyFont="1" applyFill="1" applyBorder="1" applyAlignment="1">
      <alignment horizontal="center"/>
    </xf>
    <xf numFmtId="0" fontId="0" fillId="28" borderId="14" xfId="0" applyFill="1" applyBorder="1" applyAlignment="1"/>
    <xf numFmtId="14" fontId="82" fillId="28" borderId="0" xfId="139" applyNumberFormat="1" applyFont="1" applyFill="1" applyBorder="1" applyAlignment="1">
      <alignment horizontal="center" vertical="center"/>
    </xf>
    <xf numFmtId="0" fontId="10" fillId="28" borderId="0" xfId="139" applyFont="1" applyFill="1" applyBorder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87" fillId="28" borderId="0" xfId="139" applyFont="1" applyFill="1" applyBorder="1" applyAlignment="1">
      <alignment horizontal="center" vertical="center" wrapText="1"/>
    </xf>
    <xf numFmtId="1" fontId="87" fillId="28" borderId="0" xfId="139" applyNumberFormat="1" applyFont="1" applyFill="1" applyBorder="1" applyAlignment="1">
      <alignment horizontal="center" vertical="center" wrapText="1"/>
    </xf>
    <xf numFmtId="0" fontId="86" fillId="28" borderId="0" xfId="139" applyFont="1" applyFill="1" applyBorder="1" applyAlignment="1">
      <alignment horizontal="center" vertical="center" wrapText="1"/>
    </xf>
    <xf numFmtId="0" fontId="132" fillId="28" borderId="16" xfId="139" applyFont="1" applyFill="1" applyBorder="1" applyAlignment="1">
      <alignment horizontal="center" vertical="center" wrapText="1"/>
    </xf>
  </cellXfs>
  <cellStyles count="513">
    <cellStyle name="??" xfId="1"/>
    <cellStyle name="?? [0.00]_PRODUCT DETAIL Q1" xfId="2"/>
    <cellStyle name="?? [0]" xfId="3"/>
    <cellStyle name="?? [0] 2" xfId="380"/>
    <cellStyle name="?? 2" xfId="379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blank 2" xfId="381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7"/>
    <cellStyle name="Calc Currency (0) 2 2" xfId="411"/>
    <cellStyle name="Calc Currency (0) 3" xfId="382"/>
    <cellStyle name="Calc Percent (0)" xfId="63"/>
    <cellStyle name="Calc Percent (0) 2" xfId="383"/>
    <cellStyle name="Calc Percent (1)" xfId="64"/>
    <cellStyle name="Calc Percent (1) 2" xfId="384"/>
    <cellStyle name="Calculation 2" xfId="65"/>
    <cellStyle name="category" xfId="66"/>
    <cellStyle name="Check Cell 2" xfId="67"/>
    <cellStyle name="Comma 2" xfId="68"/>
    <cellStyle name="Comma 2 2" xfId="385"/>
    <cellStyle name="Comma 3" xfId="69"/>
    <cellStyle name="Comma 3 2" xfId="386"/>
    <cellStyle name="Comma 4" xfId="198"/>
    <cellStyle name="Comma 4 2" xfId="240"/>
    <cellStyle name="Comma 4 2 2" xfId="431"/>
    <cellStyle name="comma zerodec" xfId="70"/>
    <cellStyle name="Comma0" xfId="71"/>
    <cellStyle name="Comma0 2" xfId="387"/>
    <cellStyle name="Currency0" xfId="72"/>
    <cellStyle name="Currency0 2" xfId="388"/>
    <cellStyle name="Currency1" xfId="73"/>
    <cellStyle name="Date" xfId="74"/>
    <cellStyle name="Date 2" xfId="389"/>
    <cellStyle name="Dollar (zero dec)" xfId="75"/>
    <cellStyle name="Enter Currency (0)" xfId="76"/>
    <cellStyle name="Enter Currency (0) 2" xfId="199"/>
    <cellStyle name="Enter Currency (0) 2 2" xfId="412"/>
    <cellStyle name="Enter Currency (0) 3" xfId="390"/>
    <cellStyle name="Excel Built-in Normal" xfId="77"/>
    <cellStyle name="Explanatory Text 2" xfId="78"/>
    <cellStyle name="Fixed" xfId="79"/>
    <cellStyle name="Fixed 2" xfId="391"/>
    <cellStyle name="Good 2" xfId="80"/>
    <cellStyle name="Grey" xfId="81"/>
    <cellStyle name="Grey 2" xfId="200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1"/>
    <cellStyle name="HEADING1_19-ĐH" xfId="91"/>
    <cellStyle name="HEADING2" xfId="92"/>
    <cellStyle name="HEADING2 2" xfId="202"/>
    <cellStyle name="Input [yellow]" xfId="93"/>
    <cellStyle name="Input [yellow] 2" xfId="203"/>
    <cellStyle name="Input 2" xfId="94"/>
    <cellStyle name="Link Currency (0)" xfId="95"/>
    <cellStyle name="Link Currency (0) 2" xfId="204"/>
    <cellStyle name="Link Currency (0) 2 2" xfId="413"/>
    <cellStyle name="Link Currency (0) 3" xfId="392"/>
    <cellStyle name="Linked Cell 2" xfId="96"/>
    <cellStyle name="Milliers [0]_AR1194" xfId="97"/>
    <cellStyle name="Milliers_AR1194" xfId="98"/>
    <cellStyle name="Model" xfId="99"/>
    <cellStyle name="moi" xfId="100"/>
    <cellStyle name="moi 2" xfId="393"/>
    <cellStyle name="Monétaire [0]_AR1194" xfId="101"/>
    <cellStyle name="Monétaire_AR1194" xfId="102"/>
    <cellStyle name="n" xfId="103"/>
    <cellStyle name="n_CMU-PM" xfId="104"/>
    <cellStyle name="n_CMU-PM 2" xfId="39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5"/>
    <cellStyle name="Normal 10 2 2" xfId="435"/>
    <cellStyle name="Normal 10 3" xfId="395"/>
    <cellStyle name="Normal 11" xfId="205"/>
    <cellStyle name="Normal 11 2" xfId="241"/>
    <cellStyle name="Normal 11 2 2" xfId="432"/>
    <cellStyle name="Normal 12" xfId="110"/>
    <cellStyle name="Normal 13" xfId="111"/>
    <cellStyle name="Normal 14" xfId="206"/>
    <cellStyle name="Normal 14 2" xfId="242"/>
    <cellStyle name="Normal 14 2 2" xfId="433"/>
    <cellStyle name="Normal 15" xfId="207"/>
    <cellStyle name="Normal 15 2" xfId="243"/>
    <cellStyle name="Normal 15 2 2" xfId="434"/>
    <cellStyle name="Normal 16" xfId="208"/>
    <cellStyle name="Normal 16 2" xfId="246"/>
    <cellStyle name="Normal 16 2 2" xfId="436"/>
    <cellStyle name="Normal 17" xfId="209"/>
    <cellStyle name="Normal 18" xfId="210"/>
    <cellStyle name="Normal 19" xfId="211"/>
    <cellStyle name="Normal 2" xfId="112"/>
    <cellStyle name="Normal 2 11" xfId="113"/>
    <cellStyle name="Normal 2 11 2" xfId="396"/>
    <cellStyle name="Normal 2 12" xfId="254"/>
    <cellStyle name="Normal 2 12 2" xfId="441"/>
    <cellStyle name="Normal 2 2" xfId="114"/>
    <cellStyle name="Normal 2 2 2" xfId="115"/>
    <cellStyle name="Normal 2 2 2 2" xfId="116"/>
    <cellStyle name="Normal 2 2 2 2 2" xfId="397"/>
    <cellStyle name="Normal 2 2 2 3" xfId="117"/>
    <cellStyle name="Normal 2 2 2 4" xfId="212"/>
    <cellStyle name="Normal 2 2 2 4 2" xfId="414"/>
    <cellStyle name="Normal 2 2 3" xfId="118"/>
    <cellStyle name="Normal 2 2 3 2" xfId="262"/>
    <cellStyle name="Normal 2 2 3 2 2" xfId="298"/>
    <cellStyle name="Normal 2 2 3 2 2 2" xfId="309"/>
    <cellStyle name="Normal 2 2 3 2 2 3" xfId="308"/>
    <cellStyle name="Normal 2 2 3 2 2 4" xfId="503"/>
    <cellStyle name="Normal 2 2 3 2 3" xfId="310"/>
    <cellStyle name="Normal 2 2 3 2 4" xfId="307"/>
    <cellStyle name="Normal 2 2 3 2 5" xfId="487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3"/>
    <cellStyle name="Normal 2 6" xfId="124"/>
    <cellStyle name="Normal 2 6 2" xfId="125"/>
    <cellStyle name="Normal 2 6 2 2" xfId="236"/>
    <cellStyle name="Normal 2 6 2 2 2" xfId="286"/>
    <cellStyle name="Normal 2 6 2 2 2 2" xfId="314"/>
    <cellStyle name="Normal 2 6 2 2 2 3" xfId="313"/>
    <cellStyle name="Normal 2 6 2 2 2 4" xfId="494"/>
    <cellStyle name="Normal 2 6 2 2 3" xfId="315"/>
    <cellStyle name="Normal 2 6 2 2 4" xfId="312"/>
    <cellStyle name="Normal 2 6 2 2 5" xfId="478"/>
    <cellStyle name="Normal 2 6 2 3" xfId="258"/>
    <cellStyle name="Normal 2 6 2 3 2" xfId="296"/>
    <cellStyle name="Normal 2 6 2 3 2 2" xfId="318"/>
    <cellStyle name="Normal 2 6 2 3 2 3" xfId="317"/>
    <cellStyle name="Normal 2 6 2 3 2 4" xfId="501"/>
    <cellStyle name="Normal 2 6 2 3 3" xfId="319"/>
    <cellStyle name="Normal 2 6 2 3 4" xfId="316"/>
    <cellStyle name="Normal 2 6 2 3 5" xfId="485"/>
    <cellStyle name="Normal 2 6 2 4" xfId="270"/>
    <cellStyle name="Normal 2 6 2 4 2" xfId="321"/>
    <cellStyle name="Normal 2 6 2 4 3" xfId="320"/>
    <cellStyle name="Normal 2 6 2 4 4" xfId="490"/>
    <cellStyle name="Normal 2 6 2 5" xfId="322"/>
    <cellStyle name="Normal 2 6 2 6" xfId="311"/>
    <cellStyle name="Normal 2 6 2 7" xfId="474"/>
    <cellStyle name="Normal 2_AVBD" xfId="126"/>
    <cellStyle name="Normal 20" xfId="214"/>
    <cellStyle name="Normal 21" xfId="215"/>
    <cellStyle name="Normal 22" xfId="216"/>
    <cellStyle name="Normal 23" xfId="217"/>
    <cellStyle name="Normal 24" xfId="221"/>
    <cellStyle name="Normal 24 2" xfId="271"/>
    <cellStyle name="Normal 24 2 2" xfId="325"/>
    <cellStyle name="Normal 24 2 3" xfId="324"/>
    <cellStyle name="Normal 24 2 4" xfId="491"/>
    <cellStyle name="Normal 24 3" xfId="326"/>
    <cellStyle name="Normal 24 4" xfId="323"/>
    <cellStyle name="Normal 24 5" xfId="475"/>
    <cellStyle name="Normal 25" xfId="222"/>
    <cellStyle name="Normal 25 2" xfId="272"/>
    <cellStyle name="Normal 25 2 2" xfId="329"/>
    <cellStyle name="Normal 25 2 3" xfId="328"/>
    <cellStyle name="Normal 25 2 4" xfId="492"/>
    <cellStyle name="Normal 25 3" xfId="330"/>
    <cellStyle name="Normal 25 4" xfId="327"/>
    <cellStyle name="Normal 25 5" xfId="476"/>
    <cellStyle name="Normal 26" xfId="223"/>
    <cellStyle name="Normal 26 2" xfId="273"/>
    <cellStyle name="Normal 26 2 2" xfId="449"/>
    <cellStyle name="Normal 26 3" xfId="417"/>
    <cellStyle name="Normal 27" xfId="224"/>
    <cellStyle name="Normal 27 2" xfId="274"/>
    <cellStyle name="Normal 27 2 2" xfId="450"/>
    <cellStyle name="Normal 27 3" xfId="418"/>
    <cellStyle name="Normal 28" xfId="225"/>
    <cellStyle name="Normal 28 2" xfId="275"/>
    <cellStyle name="Normal 28 2 2" xfId="451"/>
    <cellStyle name="Normal 28 3" xfId="419"/>
    <cellStyle name="Normal 29" xfId="127"/>
    <cellStyle name="Normal 29 2" xfId="398"/>
    <cellStyle name="Normal 3" xfId="128"/>
    <cellStyle name="Normal 3 12 2" xfId="252"/>
    <cellStyle name="Normal 3 12 2 2" xfId="440"/>
    <cellStyle name="Normal 3 2" xfId="129"/>
    <cellStyle name="Normal 3 3" xfId="196"/>
    <cellStyle name="Normal 3 3 2" xfId="244"/>
    <cellStyle name="Normal 3 4" xfId="220"/>
    <cellStyle name="Normal 3 5" xfId="259"/>
    <cellStyle name="Normal 3 5 2" xfId="443"/>
    <cellStyle name="Normal 3_17DLK" xfId="130"/>
    <cellStyle name="Normal 30" xfId="226"/>
    <cellStyle name="Normal 30 2" xfId="276"/>
    <cellStyle name="Normal 30 2 2" xfId="452"/>
    <cellStyle name="Normal 30 3" xfId="420"/>
    <cellStyle name="Normal 31" xfId="227"/>
    <cellStyle name="Normal 31 2" xfId="277"/>
    <cellStyle name="Normal 31 2 2" xfId="453"/>
    <cellStyle name="Normal 31 3" xfId="421"/>
    <cellStyle name="Normal 32" xfId="228"/>
    <cellStyle name="Normal 32 2" xfId="278"/>
    <cellStyle name="Normal 32 2 2" xfId="454"/>
    <cellStyle name="Normal 32 3" xfId="422"/>
    <cellStyle name="Normal 33" xfId="229"/>
    <cellStyle name="Normal 33 2" xfId="279"/>
    <cellStyle name="Normal 33 2 2" xfId="455"/>
    <cellStyle name="Normal 33 3" xfId="423"/>
    <cellStyle name="Normal 34" xfId="230"/>
    <cellStyle name="Normal 34 2" xfId="280"/>
    <cellStyle name="Normal 34 2 2" xfId="456"/>
    <cellStyle name="Normal 34 3" xfId="424"/>
    <cellStyle name="Normal 35" xfId="231"/>
    <cellStyle name="Normal 35 2" xfId="281"/>
    <cellStyle name="Normal 35 2 2" xfId="457"/>
    <cellStyle name="Normal 35 3" xfId="425"/>
    <cellStyle name="Normal 36" xfId="232"/>
    <cellStyle name="Normal 36 2" xfId="282"/>
    <cellStyle name="Normal 36 2 2" xfId="458"/>
    <cellStyle name="Normal 36 3" xfId="426"/>
    <cellStyle name="Normal 37" xfId="233"/>
    <cellStyle name="Normal 37 2" xfId="283"/>
    <cellStyle name="Normal 37 2 2" xfId="459"/>
    <cellStyle name="Normal 37 3" xfId="427"/>
    <cellStyle name="Normal 38" xfId="234"/>
    <cellStyle name="Normal 38 2" xfId="284"/>
    <cellStyle name="Normal 38 2 2" xfId="460"/>
    <cellStyle name="Normal 38 3" xfId="428"/>
    <cellStyle name="Normal 39" xfId="235"/>
    <cellStyle name="Normal 39 2" xfId="285"/>
    <cellStyle name="Normal 39 2 2" xfId="333"/>
    <cellStyle name="Normal 39 2 3" xfId="332"/>
    <cellStyle name="Normal 39 2 4" xfId="493"/>
    <cellStyle name="Normal 39 3" xfId="334"/>
    <cellStyle name="Normal 39 4" xfId="331"/>
    <cellStyle name="Normal 39 5" xfId="477"/>
    <cellStyle name="Normal 4" xfId="131"/>
    <cellStyle name="Normal 4 2" xfId="132"/>
    <cellStyle name="Normal 4 2 2" xfId="400"/>
    <cellStyle name="Normal 4 3" xfId="133"/>
    <cellStyle name="Normal 4 4" xfId="134"/>
    <cellStyle name="Normal 4 4 2" xfId="401"/>
    <cellStyle name="Normal 4 5" xfId="135"/>
    <cellStyle name="Normal 4 6" xfId="136"/>
    <cellStyle name="Normal 4 7" xfId="137"/>
    <cellStyle name="Normal 4 8" xfId="399"/>
    <cellStyle name="Normal 4_K19CD" xfId="138"/>
    <cellStyle name="Normal 40" xfId="239"/>
    <cellStyle name="Normal 40 2" xfId="287"/>
    <cellStyle name="Normal 40 2 2" xfId="337"/>
    <cellStyle name="Normal 40 2 3" xfId="336"/>
    <cellStyle name="Normal 40 2 4" xfId="495"/>
    <cellStyle name="Normal 40 3" xfId="338"/>
    <cellStyle name="Normal 40 4" xfId="335"/>
    <cellStyle name="Normal 40 5" xfId="479"/>
    <cellStyle name="Normal 41" xfId="247"/>
    <cellStyle name="Normal 41 2" xfId="288"/>
    <cellStyle name="Normal 41 2 2" xfId="461"/>
    <cellStyle name="Normal 41 3" xfId="437"/>
    <cellStyle name="Normal 42" xfId="248"/>
    <cellStyle name="Normal 42 2" xfId="253"/>
    <cellStyle name="Normal 42 2 2" xfId="293"/>
    <cellStyle name="Normal 42 2 2 2" xfId="341"/>
    <cellStyle name="Normal 42 2 2 3" xfId="340"/>
    <cellStyle name="Normal 42 2 2 4" xfId="498"/>
    <cellStyle name="Normal 42 2 3" xfId="342"/>
    <cellStyle name="Normal 42 2 4" xfId="339"/>
    <cellStyle name="Normal 42 2 5" xfId="482"/>
    <cellStyle name="Normal 42 3" xfId="289"/>
    <cellStyle name="Normal 42 3 2" xfId="462"/>
    <cellStyle name="Normal 42 4" xfId="438"/>
    <cellStyle name="Normal 43" xfId="249"/>
    <cellStyle name="Normal 43 2" xfId="290"/>
    <cellStyle name="Normal 43 2 2" xfId="463"/>
    <cellStyle name="Normal 43 3" xfId="439"/>
    <cellStyle name="Normal 44" xfId="250"/>
    <cellStyle name="Normal 44 2" xfId="291"/>
    <cellStyle name="Normal 44 2 2" xfId="345"/>
    <cellStyle name="Normal 44 2 3" xfId="344"/>
    <cellStyle name="Normal 44 2 4" xfId="496"/>
    <cellStyle name="Normal 44 3" xfId="346"/>
    <cellStyle name="Normal 44 4" xfId="343"/>
    <cellStyle name="Normal 44 5" xfId="480"/>
    <cellStyle name="Normal 45" xfId="251"/>
    <cellStyle name="Normal 45 2" xfId="292"/>
    <cellStyle name="Normal 45 2 2" xfId="349"/>
    <cellStyle name="Normal 45 2 3" xfId="348"/>
    <cellStyle name="Normal 45 2 4" xfId="497"/>
    <cellStyle name="Normal 45 3" xfId="350"/>
    <cellStyle name="Normal 45 4" xfId="347"/>
    <cellStyle name="Normal 45 5" xfId="481"/>
    <cellStyle name="Normal 46" xfId="257"/>
    <cellStyle name="Normal 46 2" xfId="295"/>
    <cellStyle name="Normal 46 2 2" xfId="353"/>
    <cellStyle name="Normal 46 2 3" xfId="352"/>
    <cellStyle name="Normal 46 2 4" xfId="500"/>
    <cellStyle name="Normal 46 3" xfId="354"/>
    <cellStyle name="Normal 46 4" xfId="351"/>
    <cellStyle name="Normal 46 5" xfId="484"/>
    <cellStyle name="Normal 47" xfId="256"/>
    <cellStyle name="Normal 47 2" xfId="294"/>
    <cellStyle name="Normal 47 2 2" xfId="357"/>
    <cellStyle name="Normal 47 2 3" xfId="356"/>
    <cellStyle name="Normal 47 2 4" xfId="499"/>
    <cellStyle name="Normal 47 3" xfId="358"/>
    <cellStyle name="Normal 47 4" xfId="355"/>
    <cellStyle name="Normal 47 5" xfId="483"/>
    <cellStyle name="Normal 48" xfId="263"/>
    <cellStyle name="Normal 48 2" xfId="299"/>
    <cellStyle name="Normal 48 2 2" xfId="464"/>
    <cellStyle name="Normal 48 3" xfId="444"/>
    <cellStyle name="Normal 49" xfId="264"/>
    <cellStyle name="Normal 49 2" xfId="300"/>
    <cellStyle name="Normal 49 2 2" xfId="465"/>
    <cellStyle name="Normal 49 3" xfId="445"/>
    <cellStyle name="Normal 5" xfId="139"/>
    <cellStyle name="Normal 5 12 2" xfId="255"/>
    <cellStyle name="Normal 5 12 2 2" xfId="442"/>
    <cellStyle name="Normal 5 2" xfId="140"/>
    <cellStyle name="Normal 5 2 2" xfId="260"/>
    <cellStyle name="Normal 50" xfId="265"/>
    <cellStyle name="Normal 50 2" xfId="301"/>
    <cellStyle name="Normal 50 2 2" xfId="466"/>
    <cellStyle name="Normal 50 3" xfId="446"/>
    <cellStyle name="Normal 51" xfId="266"/>
    <cellStyle name="Normal 51 2" xfId="302"/>
    <cellStyle name="Normal 51 2 2" xfId="467"/>
    <cellStyle name="Normal 51 3" xfId="447"/>
    <cellStyle name="Normal 52" xfId="267"/>
    <cellStyle name="Normal 52 2" xfId="360"/>
    <cellStyle name="Normal 52 3" xfId="448"/>
    <cellStyle name="Normal 52 4" xfId="359"/>
    <cellStyle name="Normal 53" xfId="268"/>
    <cellStyle name="Normal 53 2" xfId="362"/>
    <cellStyle name="Normal 53 3" xfId="361"/>
    <cellStyle name="Normal 53 4" xfId="488"/>
    <cellStyle name="Normal 54" xfId="269"/>
    <cellStyle name="Normal 54 2" xfId="364"/>
    <cellStyle name="Normal 54 3" xfId="363"/>
    <cellStyle name="Normal 54 4" xfId="489"/>
    <cellStyle name="Normal 55" xfId="303"/>
    <cellStyle name="Normal 55 2" xfId="366"/>
    <cellStyle name="Normal 55 3" xfId="468"/>
    <cellStyle name="Normal 55 4" xfId="365"/>
    <cellStyle name="Normal 56" xfId="304"/>
    <cellStyle name="Normal 56 2" xfId="368"/>
    <cellStyle name="Normal 56 3" xfId="469"/>
    <cellStyle name="Normal 56 4" xfId="367"/>
    <cellStyle name="Normal 57" xfId="305"/>
    <cellStyle name="Normal 57 2" xfId="470"/>
    <cellStyle name="Normal 57 3" xfId="369"/>
    <cellStyle name="Normal 58" xfId="370"/>
    <cellStyle name="Normal 59" xfId="371"/>
    <cellStyle name="Normal 6" xfId="141"/>
    <cellStyle name="Normal 6 2" xfId="142"/>
    <cellStyle name="Normal 60" xfId="372"/>
    <cellStyle name="Normal 61" xfId="378"/>
    <cellStyle name="Normal 62" xfId="306"/>
    <cellStyle name="Normal 63" xfId="377"/>
    <cellStyle name="Normal 64" xfId="471"/>
    <cellStyle name="Normal 65" xfId="472"/>
    <cellStyle name="Normal 66" xfId="473"/>
    <cellStyle name="Normal 67" xfId="504"/>
    <cellStyle name="Normal 68" xfId="505"/>
    <cellStyle name="Normal 69" xfId="506"/>
    <cellStyle name="Normal 7" xfId="143"/>
    <cellStyle name="Normal 7 2" xfId="144"/>
    <cellStyle name="Normal 7 2 2" xfId="403"/>
    <cellStyle name="Normal 7 3" xfId="195"/>
    <cellStyle name="Normal 7 4" xfId="402"/>
    <cellStyle name="Normal 70" xfId="507"/>
    <cellStyle name="Normal 71" xfId="508"/>
    <cellStyle name="Normal 72" xfId="509"/>
    <cellStyle name="Normal 73" xfId="510"/>
    <cellStyle name="Normal 74" xfId="511"/>
    <cellStyle name="Normal 75" xfId="512"/>
    <cellStyle name="Normal 8" xfId="145"/>
    <cellStyle name="Normal 8 2" xfId="237"/>
    <cellStyle name="Normal 8 2 2" xfId="429"/>
    <cellStyle name="Normal 8 3" xfId="261"/>
    <cellStyle name="Normal 8 3 2" xfId="297"/>
    <cellStyle name="Normal 8 3 2 2" xfId="375"/>
    <cellStyle name="Normal 8 3 2 3" xfId="374"/>
    <cellStyle name="Normal 8 3 2 4" xfId="502"/>
    <cellStyle name="Normal 8 3 3" xfId="376"/>
    <cellStyle name="Normal 8 3 4" xfId="373"/>
    <cellStyle name="Normal 8 3 5" xfId="486"/>
    <cellStyle name="Normal 9" xfId="146"/>
    <cellStyle name="Normal 9 2" xfId="238"/>
    <cellStyle name="Normal 9 2 2" xfId="430"/>
    <cellStyle name="Normal 9 3" xfId="404"/>
    <cellStyle name="Normal_KH chi tiet HK1" xfId="147"/>
    <cellStyle name="Normal1" xfId="148"/>
    <cellStyle name="Note 2" xfId="149"/>
    <cellStyle name="Output 2" xfId="150"/>
    <cellStyle name="Percent (0)" xfId="151"/>
    <cellStyle name="Percent (0) 2" xfId="405"/>
    <cellStyle name="Percent [2]" xfId="152"/>
    <cellStyle name="Percent [2] 2" xfId="406"/>
    <cellStyle name="Percent 2" xfId="153"/>
    <cellStyle name="Percent 2 2" xfId="154"/>
    <cellStyle name="Percent 3" xfId="155"/>
    <cellStyle name="Percent 4" xfId="156"/>
    <cellStyle name="Percent 4 2" xfId="407"/>
    <cellStyle name="PERCENTAGE" xfId="157"/>
    <cellStyle name="PrePop Currency (0)" xfId="158"/>
    <cellStyle name="PrePop Currency (0) 2" xfId="218"/>
    <cellStyle name="PrePop Currency (0) 2 2" xfId="415"/>
    <cellStyle name="PrePop Currency (0) 3" xfId="408"/>
    <cellStyle name="PSChar" xfId="159"/>
    <cellStyle name="PSDate" xfId="160"/>
    <cellStyle name="PSDec" xfId="161"/>
    <cellStyle name="PSHeading" xfId="162"/>
    <cellStyle name="PSInt" xfId="163"/>
    <cellStyle name="PSSpacer" xfId="164"/>
    <cellStyle name="songuyen" xfId="165"/>
    <cellStyle name="Style 1" xfId="166"/>
    <cellStyle name="subhead" xfId="167"/>
    <cellStyle name="Text Indent A" xfId="168"/>
    <cellStyle name="Text Indent B" xfId="169"/>
    <cellStyle name="Text Indent B 2" xfId="219"/>
    <cellStyle name="Text Indent B 2 2" xfId="416"/>
    <cellStyle name="Text Indent B 3" xfId="409"/>
    <cellStyle name="Title 2" xfId="170"/>
    <cellStyle name="Total 2" xfId="171"/>
    <cellStyle name="Total 2 2" xfId="410"/>
    <cellStyle name="Warning Text 2" xfId="172"/>
    <cellStyle name="xuan" xfId="173"/>
    <cellStyle name=" [0.00]_ Att. 1- Cover" xfId="174"/>
    <cellStyle name="_ Att. 1- Cover" xfId="175"/>
    <cellStyle name="?_ Att. 1- Cover" xfId="176"/>
    <cellStyle name="똿뗦먛귟 [0.00]_PRODUCT DETAIL Q1" xfId="177"/>
    <cellStyle name="똿뗦먛귟_PRODUCT DETAIL Q1" xfId="178"/>
    <cellStyle name="믅됞 [0.00]_PRODUCT DETAIL Q1" xfId="179"/>
    <cellStyle name="믅됞_PRODUCT DETAIL Q1" xfId="180"/>
    <cellStyle name="백분율_95" xfId="181"/>
    <cellStyle name="뷭?_BOOKSHIP" xfId="182"/>
    <cellStyle name="콤마 [0]_1202" xfId="183"/>
    <cellStyle name="콤마_1202" xfId="184"/>
    <cellStyle name="통화 [0]_1202" xfId="185"/>
    <cellStyle name="통화_1202" xfId="186"/>
    <cellStyle name="표준_(정보부문)월별인원계획" xfId="187"/>
    <cellStyle name="一般_00Q3902REV.1" xfId="188"/>
    <cellStyle name="千分位[0]_00Q3902REV.1" xfId="189"/>
    <cellStyle name="千分位_00Q3902REV.1" xfId="190"/>
    <cellStyle name="標準_Financial Prpsl" xfId="191"/>
    <cellStyle name="貨幣 [0]_00Q3902REV.1" xfId="192"/>
    <cellStyle name="貨幣[0]_BRE" xfId="193"/>
    <cellStyle name="貨幣_00Q3902REV.1" xfId="194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F79"/>
  <sheetViews>
    <sheetView tabSelected="1" zoomScale="80" zoomScaleNormal="80" workbookViewId="0">
      <pane xSplit="8" ySplit="5" topLeftCell="J6" activePane="bottomRight" state="frozen"/>
      <selection pane="topRight" activeCell="I1" sqref="I1"/>
      <selection pane="bottomLeft" activeCell="A5" sqref="A5"/>
      <selection pane="bottomRight" activeCell="A6" sqref="A6:A63"/>
    </sheetView>
  </sheetViews>
  <sheetFormatPr defaultRowHeight="15.75"/>
  <cols>
    <col min="1" max="1" width="5.75" style="2" customWidth="1"/>
    <col min="2" max="2" width="6.375" style="2" customWidth="1"/>
    <col min="3" max="3" width="10.375" style="67" customWidth="1"/>
    <col min="4" max="4" width="7.75" style="4" customWidth="1"/>
    <col min="5" max="5" width="7.5" style="3" customWidth="1"/>
    <col min="6" max="6" width="5.5" style="3" customWidth="1"/>
    <col min="7" max="7" width="8.75" style="3" customWidth="1"/>
    <col min="8" max="8" width="36.625" style="10" customWidth="1"/>
    <col min="9" max="9" width="16.875" style="19" customWidth="1"/>
    <col min="10" max="10" width="34.125" style="19" customWidth="1"/>
    <col min="11" max="11" width="5.5" style="19" customWidth="1"/>
    <col min="12" max="12" width="7" style="100" customWidth="1"/>
    <col min="13" max="13" width="7.375" style="3" customWidth="1"/>
    <col min="14" max="14" width="39" style="21" customWidth="1"/>
    <col min="15" max="15" width="13.25" style="2" customWidth="1"/>
    <col min="16" max="16" width="17" style="1" customWidth="1"/>
    <col min="17" max="17" width="16.75" style="7" customWidth="1"/>
    <col min="18" max="16384" width="9" style="2"/>
  </cols>
  <sheetData>
    <row r="1" spans="1:292" s="20" customFormat="1" ht="18.75">
      <c r="A1" s="148" t="s">
        <v>16</v>
      </c>
      <c r="B1" s="148"/>
      <c r="C1" s="148"/>
      <c r="D1" s="148"/>
      <c r="E1" s="148"/>
      <c r="F1" s="148"/>
      <c r="G1" s="101"/>
      <c r="H1" s="9"/>
      <c r="I1" s="149" t="s">
        <v>232</v>
      </c>
      <c r="J1" s="149"/>
      <c r="K1" s="149"/>
      <c r="L1" s="149"/>
      <c r="M1" s="149"/>
      <c r="N1" s="149"/>
      <c r="O1" s="149"/>
      <c r="P1" s="149"/>
      <c r="Q1" s="149"/>
    </row>
    <row r="2" spans="1:292" s="20" customFormat="1" ht="25.5" customHeight="1">
      <c r="A2" s="150" t="s">
        <v>0</v>
      </c>
      <c r="B2" s="150"/>
      <c r="C2" s="150"/>
      <c r="D2" s="150"/>
      <c r="E2" s="150"/>
      <c r="F2" s="150"/>
      <c r="G2" s="102"/>
      <c r="H2" s="9"/>
      <c r="I2" s="151" t="s">
        <v>245</v>
      </c>
      <c r="J2" s="151"/>
      <c r="K2" s="151"/>
      <c r="L2" s="152"/>
      <c r="M2" s="151"/>
      <c r="N2" s="151"/>
      <c r="O2" s="151"/>
      <c r="P2" s="151"/>
      <c r="Q2" s="151"/>
    </row>
    <row r="3" spans="1:292" s="20" customFormat="1" ht="25.5" customHeight="1" thickBot="1">
      <c r="A3" s="131"/>
      <c r="B3" s="131"/>
      <c r="C3" s="131"/>
      <c r="D3" s="131"/>
      <c r="E3" s="131"/>
      <c r="F3" s="131"/>
      <c r="G3" s="131"/>
      <c r="H3" s="9"/>
      <c r="I3" s="154" t="s">
        <v>14</v>
      </c>
      <c r="J3" s="154"/>
      <c r="K3" s="154"/>
      <c r="L3" s="154"/>
      <c r="M3" s="154"/>
      <c r="N3" s="154"/>
      <c r="O3" s="154"/>
      <c r="P3" s="154"/>
      <c r="Q3" s="154"/>
    </row>
    <row r="4" spans="1:292" s="20" customFormat="1" ht="48.75" customHeight="1" thickTop="1" thickBot="1">
      <c r="A4" s="5"/>
      <c r="B4" s="79"/>
      <c r="C4" s="57"/>
      <c r="D4" s="6"/>
      <c r="E4" s="79"/>
      <c r="F4" s="79"/>
      <c r="G4" s="102"/>
      <c r="H4" s="9"/>
      <c r="I4" s="153" t="s">
        <v>246</v>
      </c>
      <c r="J4" s="153"/>
      <c r="K4" s="153"/>
      <c r="L4" s="153"/>
      <c r="M4" s="153"/>
      <c r="N4" s="153"/>
      <c r="O4" s="153"/>
      <c r="P4" s="153"/>
      <c r="Q4" s="153"/>
    </row>
    <row r="5" spans="1:292" s="8" customFormat="1" ht="44.25" customHeight="1" thickTop="1">
      <c r="A5" s="11" t="s">
        <v>1</v>
      </c>
      <c r="B5" s="12" t="s">
        <v>2</v>
      </c>
      <c r="C5" s="58" t="s">
        <v>3</v>
      </c>
      <c r="D5" s="13" t="s">
        <v>4</v>
      </c>
      <c r="E5" s="14" t="s">
        <v>5</v>
      </c>
      <c r="F5" s="14" t="s">
        <v>6</v>
      </c>
      <c r="G5" s="14" t="s">
        <v>230</v>
      </c>
      <c r="H5" s="14" t="s">
        <v>7</v>
      </c>
      <c r="I5" s="18" t="s">
        <v>17</v>
      </c>
      <c r="J5" s="56" t="s">
        <v>15</v>
      </c>
      <c r="K5" s="94" t="s">
        <v>8</v>
      </c>
      <c r="L5" s="15" t="s">
        <v>18</v>
      </c>
      <c r="M5" s="14" t="s">
        <v>9</v>
      </c>
      <c r="N5" s="14" t="s">
        <v>10</v>
      </c>
      <c r="O5" s="12" t="s">
        <v>11</v>
      </c>
      <c r="P5" s="16" t="s">
        <v>12</v>
      </c>
      <c r="Q5" s="17" t="s">
        <v>13</v>
      </c>
    </row>
    <row r="6" spans="1:292" s="92" customFormat="1" ht="24.75" customHeight="1">
      <c r="A6" s="80">
        <v>1</v>
      </c>
      <c r="B6" s="68" t="s">
        <v>119</v>
      </c>
      <c r="C6" s="69">
        <v>43816</v>
      </c>
      <c r="D6" s="81" t="s">
        <v>116</v>
      </c>
      <c r="E6" s="82" t="s">
        <v>19</v>
      </c>
      <c r="F6" s="82">
        <v>229</v>
      </c>
      <c r="G6" s="71" t="s">
        <v>150</v>
      </c>
      <c r="H6" s="71" t="s">
        <v>38</v>
      </c>
      <c r="I6" s="132" t="s">
        <v>124</v>
      </c>
      <c r="J6" s="82" t="s">
        <v>88</v>
      </c>
      <c r="K6" s="83">
        <v>1</v>
      </c>
      <c r="L6" s="95">
        <v>9</v>
      </c>
      <c r="M6" s="121">
        <v>179</v>
      </c>
      <c r="N6" s="111" t="s">
        <v>191</v>
      </c>
      <c r="O6" s="76" t="s">
        <v>194</v>
      </c>
      <c r="P6" s="137" t="s">
        <v>234</v>
      </c>
      <c r="Q6" s="85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7"/>
      <c r="CH6" s="107"/>
      <c r="CI6" s="107"/>
      <c r="CJ6" s="107"/>
      <c r="CK6" s="107"/>
      <c r="CL6" s="107"/>
      <c r="CM6" s="107"/>
      <c r="CN6" s="107"/>
      <c r="CO6" s="107"/>
      <c r="CP6" s="107"/>
      <c r="CQ6" s="107"/>
      <c r="CR6" s="107"/>
      <c r="CS6" s="107"/>
      <c r="CT6" s="107"/>
      <c r="CU6" s="107"/>
      <c r="CV6" s="107"/>
      <c r="CW6" s="107"/>
      <c r="CX6" s="107"/>
      <c r="CY6" s="107"/>
      <c r="CZ6" s="107"/>
      <c r="DA6" s="107"/>
      <c r="DB6" s="107"/>
      <c r="DC6" s="107"/>
      <c r="DD6" s="107"/>
      <c r="DE6" s="107"/>
      <c r="DF6" s="107"/>
      <c r="DG6" s="107"/>
      <c r="DH6" s="107"/>
      <c r="DI6" s="107"/>
      <c r="DJ6" s="107"/>
      <c r="DK6" s="107"/>
      <c r="DL6" s="107"/>
      <c r="DM6" s="107"/>
      <c r="DN6" s="107"/>
      <c r="DO6" s="107"/>
      <c r="DP6" s="107"/>
      <c r="DQ6" s="107"/>
      <c r="DR6" s="107"/>
      <c r="DS6" s="107"/>
      <c r="DT6" s="107"/>
      <c r="DU6" s="107"/>
      <c r="DV6" s="107"/>
      <c r="DW6" s="107"/>
      <c r="DX6" s="107"/>
      <c r="DY6" s="107"/>
      <c r="DZ6" s="107"/>
      <c r="EA6" s="107"/>
      <c r="EB6" s="107"/>
      <c r="EC6" s="107"/>
      <c r="ED6" s="107"/>
      <c r="EE6" s="107"/>
      <c r="EF6" s="107"/>
      <c r="EG6" s="107"/>
      <c r="EH6" s="107"/>
      <c r="EI6" s="107"/>
      <c r="EJ6" s="107"/>
      <c r="EK6" s="107"/>
      <c r="EL6" s="107"/>
      <c r="EM6" s="107"/>
      <c r="EN6" s="107"/>
      <c r="EO6" s="107"/>
      <c r="EP6" s="107"/>
      <c r="EQ6" s="107"/>
      <c r="ER6" s="107"/>
      <c r="ES6" s="107"/>
      <c r="ET6" s="107"/>
      <c r="EU6" s="107"/>
      <c r="EV6" s="107"/>
      <c r="EW6" s="107"/>
      <c r="EX6" s="107"/>
      <c r="EY6" s="107"/>
      <c r="EZ6" s="107"/>
      <c r="FA6" s="107"/>
      <c r="FB6" s="107"/>
      <c r="FC6" s="107"/>
      <c r="FD6" s="107"/>
      <c r="FE6" s="107"/>
      <c r="FF6" s="107"/>
      <c r="FG6" s="107"/>
      <c r="FH6" s="107"/>
      <c r="FI6" s="107"/>
      <c r="FJ6" s="107"/>
      <c r="FK6" s="107"/>
      <c r="FL6" s="107"/>
      <c r="FM6" s="107"/>
      <c r="FN6" s="107"/>
      <c r="FO6" s="107"/>
      <c r="FP6" s="107"/>
      <c r="FQ6" s="107"/>
      <c r="FR6" s="107"/>
      <c r="FS6" s="107"/>
      <c r="FT6" s="107"/>
      <c r="FU6" s="107"/>
      <c r="FV6" s="107"/>
      <c r="FW6" s="107"/>
      <c r="FX6" s="107"/>
      <c r="FY6" s="107"/>
      <c r="FZ6" s="107"/>
      <c r="GA6" s="107"/>
      <c r="GB6" s="107"/>
      <c r="GC6" s="107"/>
      <c r="GD6" s="107"/>
      <c r="GE6" s="107"/>
      <c r="GF6" s="107"/>
      <c r="GG6" s="107"/>
      <c r="GH6" s="107"/>
      <c r="GI6" s="107"/>
      <c r="GJ6" s="107"/>
      <c r="GK6" s="107"/>
      <c r="GL6" s="107"/>
      <c r="GM6" s="107"/>
      <c r="GN6" s="107"/>
      <c r="GO6" s="107"/>
      <c r="GP6" s="107"/>
      <c r="GQ6" s="107"/>
      <c r="GR6" s="107"/>
      <c r="GS6" s="107"/>
      <c r="GT6" s="107"/>
      <c r="GU6" s="107"/>
      <c r="GV6" s="107"/>
      <c r="GW6" s="107"/>
      <c r="GX6" s="107"/>
      <c r="GY6" s="107"/>
      <c r="GZ6" s="107"/>
      <c r="HA6" s="107"/>
      <c r="HB6" s="107"/>
      <c r="HC6" s="107"/>
      <c r="HD6" s="107"/>
      <c r="HE6" s="107"/>
      <c r="HF6" s="107"/>
      <c r="HG6" s="107"/>
      <c r="HH6" s="107"/>
      <c r="HI6" s="107"/>
      <c r="HJ6" s="107"/>
      <c r="HK6" s="107"/>
      <c r="HL6" s="107"/>
      <c r="HM6" s="107"/>
      <c r="HN6" s="107"/>
      <c r="HO6" s="107"/>
      <c r="HP6" s="107"/>
      <c r="HQ6" s="107"/>
      <c r="HR6" s="107"/>
      <c r="HS6" s="107"/>
      <c r="HT6" s="107"/>
      <c r="HU6" s="107"/>
      <c r="HV6" s="107"/>
      <c r="HW6" s="107"/>
      <c r="HX6" s="107"/>
      <c r="HY6" s="107"/>
      <c r="HZ6" s="107"/>
      <c r="IA6" s="107"/>
      <c r="IB6" s="107"/>
      <c r="IC6" s="107"/>
      <c r="ID6" s="107"/>
      <c r="IE6" s="107"/>
      <c r="IF6" s="107"/>
      <c r="IG6" s="107"/>
      <c r="IH6" s="107"/>
      <c r="II6" s="107"/>
      <c r="IJ6" s="107"/>
      <c r="IK6" s="107"/>
      <c r="IL6" s="107"/>
      <c r="IM6" s="107"/>
      <c r="IN6" s="107"/>
      <c r="IO6" s="107"/>
      <c r="IP6" s="107"/>
      <c r="IQ6" s="107"/>
      <c r="IR6" s="107"/>
      <c r="IS6" s="107"/>
      <c r="IT6" s="107"/>
      <c r="IU6" s="107"/>
      <c r="IV6" s="107"/>
      <c r="IW6" s="107"/>
      <c r="IX6" s="107"/>
      <c r="IY6" s="107"/>
      <c r="IZ6" s="107"/>
      <c r="JA6" s="107"/>
      <c r="JB6" s="107"/>
      <c r="JC6" s="107"/>
      <c r="JD6" s="107"/>
      <c r="JE6" s="107"/>
      <c r="JF6" s="107"/>
      <c r="JG6" s="107"/>
      <c r="JH6" s="107"/>
      <c r="JI6" s="107"/>
      <c r="JJ6" s="107"/>
      <c r="JK6" s="107"/>
      <c r="JL6" s="107"/>
      <c r="JM6" s="107"/>
      <c r="JN6" s="107"/>
      <c r="JO6" s="107"/>
      <c r="JP6" s="107"/>
      <c r="JQ6" s="107"/>
      <c r="JR6" s="107"/>
      <c r="JS6" s="107"/>
      <c r="JT6" s="107"/>
      <c r="JU6" s="107"/>
      <c r="JV6" s="107"/>
      <c r="JW6" s="107"/>
      <c r="JX6" s="107"/>
      <c r="JY6" s="107"/>
      <c r="JZ6" s="107"/>
      <c r="KA6" s="107"/>
      <c r="KB6" s="107"/>
      <c r="KC6" s="107"/>
      <c r="KD6" s="107"/>
      <c r="KE6" s="107"/>
      <c r="KF6" s="107"/>
    </row>
    <row r="7" spans="1:292" s="86" customFormat="1" ht="24.75" customHeight="1">
      <c r="A7" s="80">
        <v>2</v>
      </c>
      <c r="B7" s="68" t="s">
        <v>119</v>
      </c>
      <c r="C7" s="69">
        <v>43816</v>
      </c>
      <c r="D7" s="81" t="s">
        <v>116</v>
      </c>
      <c r="E7" s="82" t="s">
        <v>19</v>
      </c>
      <c r="F7" s="82">
        <v>235</v>
      </c>
      <c r="G7" s="71" t="s">
        <v>151</v>
      </c>
      <c r="H7" s="71" t="s">
        <v>99</v>
      </c>
      <c r="I7" s="132" t="s">
        <v>188</v>
      </c>
      <c r="J7" s="82" t="s">
        <v>109</v>
      </c>
      <c r="K7" s="83">
        <v>1</v>
      </c>
      <c r="L7" s="95">
        <v>11</v>
      </c>
      <c r="M7" s="122">
        <v>218</v>
      </c>
      <c r="N7" s="84" t="s">
        <v>192</v>
      </c>
      <c r="O7" s="76" t="s">
        <v>194</v>
      </c>
      <c r="P7" s="137" t="s">
        <v>235</v>
      </c>
      <c r="Q7" s="8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  <c r="IQ7" s="75"/>
      <c r="IR7" s="75"/>
      <c r="IS7" s="75"/>
      <c r="IT7" s="75"/>
      <c r="IU7" s="75"/>
      <c r="IV7" s="75"/>
      <c r="IW7" s="75"/>
      <c r="IX7" s="75"/>
      <c r="IY7" s="75"/>
      <c r="IZ7" s="75"/>
      <c r="JA7" s="75"/>
      <c r="JB7" s="75"/>
      <c r="JC7" s="75"/>
      <c r="JD7" s="75"/>
      <c r="JE7" s="75"/>
      <c r="JF7" s="75"/>
      <c r="JG7" s="75"/>
      <c r="JH7" s="75"/>
      <c r="JI7" s="75"/>
      <c r="JJ7" s="75"/>
      <c r="JK7" s="75"/>
      <c r="JL7" s="75"/>
      <c r="JM7" s="75"/>
      <c r="JN7" s="75"/>
      <c r="JO7" s="75"/>
      <c r="JP7" s="75"/>
      <c r="JQ7" s="75"/>
      <c r="JR7" s="75"/>
      <c r="JS7" s="75"/>
      <c r="JT7" s="75"/>
      <c r="JU7" s="75"/>
      <c r="JV7" s="75"/>
      <c r="JW7" s="75"/>
      <c r="JX7" s="75"/>
      <c r="JY7" s="75"/>
      <c r="JZ7" s="75"/>
      <c r="KA7" s="75"/>
      <c r="KB7" s="75"/>
      <c r="KC7" s="75"/>
      <c r="KD7" s="75"/>
      <c r="KE7" s="75"/>
      <c r="KF7" s="75"/>
    </row>
    <row r="8" spans="1:292" s="86" customFormat="1" ht="24.75" customHeight="1">
      <c r="A8" s="80">
        <v>3</v>
      </c>
      <c r="B8" s="68" t="s">
        <v>119</v>
      </c>
      <c r="C8" s="69">
        <v>43816</v>
      </c>
      <c r="D8" s="81" t="s">
        <v>116</v>
      </c>
      <c r="E8" s="82" t="s">
        <v>19</v>
      </c>
      <c r="F8" s="82">
        <v>331</v>
      </c>
      <c r="G8" s="71" t="s">
        <v>152</v>
      </c>
      <c r="H8" s="71" t="s">
        <v>101</v>
      </c>
      <c r="I8" s="132" t="s">
        <v>189</v>
      </c>
      <c r="J8" s="82" t="s">
        <v>111</v>
      </c>
      <c r="K8" s="83">
        <v>1</v>
      </c>
      <c r="L8" s="95">
        <v>2</v>
      </c>
      <c r="M8" s="122">
        <v>38</v>
      </c>
      <c r="N8" s="84" t="s">
        <v>193</v>
      </c>
      <c r="O8" s="76" t="s">
        <v>194</v>
      </c>
      <c r="P8" s="137" t="s">
        <v>236</v>
      </c>
      <c r="Q8" s="8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  <c r="IR8" s="75"/>
      <c r="IS8" s="75"/>
      <c r="IT8" s="75"/>
      <c r="IU8" s="75"/>
      <c r="IV8" s="75"/>
      <c r="IW8" s="75"/>
      <c r="IX8" s="75"/>
      <c r="IY8" s="75"/>
      <c r="IZ8" s="75"/>
      <c r="JA8" s="75"/>
      <c r="JB8" s="75"/>
      <c r="JC8" s="75"/>
      <c r="JD8" s="75"/>
      <c r="JE8" s="75"/>
      <c r="JF8" s="75"/>
      <c r="JG8" s="75"/>
      <c r="JH8" s="75"/>
      <c r="JI8" s="75"/>
      <c r="JJ8" s="75"/>
      <c r="JK8" s="75"/>
      <c r="JL8" s="75"/>
      <c r="JM8" s="75"/>
      <c r="JN8" s="75"/>
      <c r="JO8" s="75"/>
      <c r="JP8" s="75"/>
      <c r="JQ8" s="75"/>
      <c r="JR8" s="75"/>
      <c r="JS8" s="75"/>
      <c r="JT8" s="75"/>
      <c r="JU8" s="75"/>
      <c r="JV8" s="75"/>
      <c r="JW8" s="75"/>
      <c r="JX8" s="75"/>
      <c r="JY8" s="75"/>
      <c r="JZ8" s="75"/>
      <c r="KA8" s="75"/>
      <c r="KB8" s="75"/>
      <c r="KC8" s="75"/>
      <c r="KD8" s="75"/>
      <c r="KE8" s="75"/>
      <c r="KF8" s="75"/>
    </row>
    <row r="9" spans="1:292" s="93" customFormat="1" ht="24.75" customHeight="1">
      <c r="A9" s="80">
        <v>4</v>
      </c>
      <c r="B9" s="68" t="s">
        <v>119</v>
      </c>
      <c r="C9" s="69">
        <v>43816</v>
      </c>
      <c r="D9" s="81" t="s">
        <v>116</v>
      </c>
      <c r="E9" s="82" t="s">
        <v>19</v>
      </c>
      <c r="F9" s="82">
        <v>382</v>
      </c>
      <c r="G9" s="71" t="s">
        <v>153</v>
      </c>
      <c r="H9" s="71" t="s">
        <v>103</v>
      </c>
      <c r="I9" s="132" t="s">
        <v>189</v>
      </c>
      <c r="J9" s="82" t="s">
        <v>113</v>
      </c>
      <c r="K9" s="83">
        <v>1</v>
      </c>
      <c r="L9" s="95">
        <v>1</v>
      </c>
      <c r="M9" s="122">
        <v>20</v>
      </c>
      <c r="N9" s="84">
        <v>603</v>
      </c>
      <c r="O9" s="76" t="s">
        <v>194</v>
      </c>
      <c r="P9" s="137" t="s">
        <v>237</v>
      </c>
      <c r="Q9" s="85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108"/>
      <c r="BS9" s="108"/>
      <c r="BT9" s="108"/>
      <c r="BU9" s="108"/>
      <c r="BV9" s="108"/>
      <c r="BW9" s="108"/>
      <c r="BX9" s="108"/>
      <c r="BY9" s="108"/>
      <c r="BZ9" s="108"/>
      <c r="CA9" s="108"/>
      <c r="CB9" s="108"/>
      <c r="CC9" s="108"/>
      <c r="CD9" s="108"/>
      <c r="CE9" s="108"/>
      <c r="CF9" s="108"/>
      <c r="CG9" s="108"/>
      <c r="CH9" s="108"/>
      <c r="CI9" s="108"/>
      <c r="CJ9" s="108"/>
      <c r="CK9" s="108"/>
      <c r="CL9" s="108"/>
      <c r="CM9" s="108"/>
      <c r="CN9" s="108"/>
      <c r="CO9" s="108"/>
      <c r="CP9" s="108"/>
      <c r="CQ9" s="108"/>
      <c r="CR9" s="108"/>
      <c r="CS9" s="108"/>
      <c r="CT9" s="108"/>
      <c r="CU9" s="108"/>
      <c r="CV9" s="108"/>
      <c r="CW9" s="108"/>
      <c r="CX9" s="108"/>
      <c r="CY9" s="108"/>
      <c r="CZ9" s="108"/>
      <c r="DA9" s="108"/>
      <c r="DB9" s="108"/>
      <c r="DC9" s="108"/>
      <c r="DD9" s="108"/>
      <c r="DE9" s="108"/>
      <c r="DF9" s="108"/>
      <c r="DG9" s="108"/>
      <c r="DH9" s="108"/>
      <c r="DI9" s="108"/>
      <c r="DJ9" s="108"/>
      <c r="DK9" s="108"/>
      <c r="DL9" s="108"/>
      <c r="DM9" s="108"/>
      <c r="DN9" s="108"/>
      <c r="DO9" s="108"/>
      <c r="DP9" s="108"/>
      <c r="DQ9" s="108"/>
      <c r="DR9" s="108"/>
      <c r="DS9" s="108"/>
      <c r="DT9" s="108"/>
      <c r="DU9" s="108"/>
      <c r="DV9" s="108"/>
      <c r="DW9" s="108"/>
      <c r="DX9" s="108"/>
      <c r="DY9" s="108"/>
      <c r="DZ9" s="108"/>
      <c r="EA9" s="108"/>
      <c r="EB9" s="108"/>
      <c r="EC9" s="108"/>
      <c r="ED9" s="108"/>
      <c r="EE9" s="108"/>
      <c r="EF9" s="108"/>
      <c r="EG9" s="108"/>
      <c r="EH9" s="108"/>
      <c r="EI9" s="108"/>
      <c r="EJ9" s="108"/>
      <c r="EK9" s="108"/>
      <c r="EL9" s="108"/>
      <c r="EM9" s="108"/>
      <c r="EN9" s="108"/>
      <c r="EO9" s="108"/>
      <c r="EP9" s="108"/>
      <c r="EQ9" s="108"/>
      <c r="ER9" s="108"/>
      <c r="ES9" s="108"/>
      <c r="ET9" s="108"/>
      <c r="EU9" s="108"/>
      <c r="EV9" s="108"/>
      <c r="EW9" s="108"/>
      <c r="EX9" s="108"/>
      <c r="EY9" s="108"/>
      <c r="EZ9" s="108"/>
      <c r="FA9" s="108"/>
      <c r="FB9" s="108"/>
      <c r="FC9" s="108"/>
      <c r="FD9" s="108"/>
      <c r="FE9" s="108"/>
      <c r="FF9" s="108"/>
      <c r="FG9" s="108"/>
      <c r="FH9" s="108"/>
      <c r="FI9" s="108"/>
      <c r="FJ9" s="108"/>
      <c r="FK9" s="108"/>
      <c r="FL9" s="108"/>
      <c r="FM9" s="108"/>
      <c r="FN9" s="108"/>
      <c r="FO9" s="108"/>
      <c r="FP9" s="108"/>
      <c r="FQ9" s="108"/>
      <c r="FR9" s="108"/>
      <c r="FS9" s="108"/>
      <c r="FT9" s="108"/>
      <c r="FU9" s="108"/>
      <c r="FV9" s="108"/>
      <c r="FW9" s="108"/>
      <c r="FX9" s="108"/>
      <c r="FY9" s="108"/>
      <c r="FZ9" s="108"/>
      <c r="GA9" s="108"/>
      <c r="GB9" s="108"/>
      <c r="GC9" s="108"/>
      <c r="GD9" s="108"/>
      <c r="GE9" s="108"/>
      <c r="GF9" s="108"/>
      <c r="GG9" s="108"/>
      <c r="GH9" s="108"/>
      <c r="GI9" s="108"/>
      <c r="GJ9" s="108"/>
      <c r="GK9" s="108"/>
      <c r="GL9" s="108"/>
      <c r="GM9" s="108"/>
      <c r="GN9" s="108"/>
      <c r="GO9" s="108"/>
      <c r="GP9" s="108"/>
      <c r="GQ9" s="108"/>
      <c r="GR9" s="108"/>
      <c r="GS9" s="108"/>
      <c r="GT9" s="108"/>
      <c r="GU9" s="108"/>
      <c r="GV9" s="108"/>
      <c r="GW9" s="108"/>
      <c r="GX9" s="108"/>
      <c r="GY9" s="108"/>
      <c r="GZ9" s="108"/>
      <c r="HA9" s="108"/>
      <c r="HB9" s="108"/>
      <c r="HC9" s="108"/>
      <c r="HD9" s="108"/>
      <c r="HE9" s="108"/>
      <c r="HF9" s="108"/>
      <c r="HG9" s="108"/>
      <c r="HH9" s="108"/>
      <c r="HI9" s="108"/>
      <c r="HJ9" s="108"/>
      <c r="HK9" s="108"/>
      <c r="HL9" s="108"/>
      <c r="HM9" s="108"/>
      <c r="HN9" s="108"/>
      <c r="HO9" s="108"/>
      <c r="HP9" s="108"/>
      <c r="HQ9" s="108"/>
      <c r="HR9" s="108"/>
      <c r="HS9" s="108"/>
      <c r="HT9" s="108"/>
      <c r="HU9" s="108"/>
      <c r="HV9" s="108"/>
      <c r="HW9" s="108"/>
      <c r="HX9" s="108"/>
      <c r="HY9" s="108"/>
      <c r="HZ9" s="108"/>
      <c r="IA9" s="108"/>
      <c r="IB9" s="108"/>
      <c r="IC9" s="108"/>
      <c r="ID9" s="108"/>
      <c r="IE9" s="108"/>
      <c r="IF9" s="108"/>
      <c r="IG9" s="108"/>
      <c r="IH9" s="108"/>
      <c r="II9" s="108"/>
      <c r="IJ9" s="108"/>
      <c r="IK9" s="108"/>
      <c r="IL9" s="108"/>
      <c r="IM9" s="108"/>
      <c r="IN9" s="108"/>
      <c r="IO9" s="108"/>
      <c r="IP9" s="108"/>
      <c r="IQ9" s="108"/>
      <c r="IR9" s="108"/>
      <c r="IS9" s="108"/>
      <c r="IT9" s="108"/>
      <c r="IU9" s="108"/>
      <c r="IV9" s="108"/>
      <c r="IW9" s="108"/>
      <c r="IX9" s="108"/>
      <c r="IY9" s="108"/>
      <c r="IZ9" s="108"/>
      <c r="JA9" s="108"/>
      <c r="JB9" s="108"/>
      <c r="JC9" s="108"/>
      <c r="JD9" s="108"/>
      <c r="JE9" s="108"/>
      <c r="JF9" s="108"/>
      <c r="JG9" s="108"/>
      <c r="JH9" s="108"/>
      <c r="JI9" s="108"/>
      <c r="JJ9" s="108"/>
      <c r="JK9" s="108"/>
      <c r="JL9" s="108"/>
      <c r="JM9" s="108"/>
      <c r="JN9" s="108"/>
      <c r="JO9" s="108"/>
      <c r="JP9" s="108"/>
      <c r="JQ9" s="108"/>
      <c r="JR9" s="108"/>
      <c r="JS9" s="108"/>
      <c r="JT9" s="108"/>
      <c r="JU9" s="108"/>
      <c r="JV9" s="108"/>
      <c r="JW9" s="108"/>
      <c r="JX9" s="108"/>
      <c r="JY9" s="108"/>
      <c r="JZ9" s="108"/>
      <c r="KA9" s="108"/>
      <c r="KB9" s="108"/>
      <c r="KC9" s="108"/>
      <c r="KD9" s="108"/>
      <c r="KE9" s="108"/>
      <c r="KF9" s="108"/>
    </row>
    <row r="10" spans="1:292" s="91" customFormat="1" ht="24.75" customHeight="1">
      <c r="A10" s="80">
        <v>5</v>
      </c>
      <c r="B10" s="68" t="s">
        <v>119</v>
      </c>
      <c r="C10" s="69">
        <v>43816</v>
      </c>
      <c r="D10" s="81" t="s">
        <v>116</v>
      </c>
      <c r="E10" s="87" t="s">
        <v>137</v>
      </c>
      <c r="F10" s="88">
        <v>181</v>
      </c>
      <c r="G10" s="71" t="s">
        <v>155</v>
      </c>
      <c r="H10" s="104" t="s">
        <v>142</v>
      </c>
      <c r="I10" s="135" t="s">
        <v>233</v>
      </c>
      <c r="J10" s="87" t="s">
        <v>139</v>
      </c>
      <c r="K10" s="83">
        <v>1</v>
      </c>
      <c r="L10" s="95">
        <v>2</v>
      </c>
      <c r="M10" s="123">
        <v>44</v>
      </c>
      <c r="N10" s="111" t="s">
        <v>195</v>
      </c>
      <c r="O10" s="76" t="s">
        <v>93</v>
      </c>
      <c r="P10" s="138" t="s">
        <v>239</v>
      </c>
      <c r="Q10" s="90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09"/>
      <c r="CN10" s="109"/>
      <c r="CO10" s="109"/>
      <c r="CP10" s="109"/>
      <c r="CQ10" s="109"/>
      <c r="CR10" s="109"/>
      <c r="CS10" s="109"/>
      <c r="CT10" s="109"/>
      <c r="CU10" s="109"/>
      <c r="CV10" s="109"/>
      <c r="CW10" s="109"/>
      <c r="CX10" s="109"/>
      <c r="CY10" s="109"/>
      <c r="CZ10" s="109"/>
      <c r="DA10" s="109"/>
      <c r="DB10" s="109"/>
      <c r="DC10" s="109"/>
      <c r="DD10" s="109"/>
      <c r="DE10" s="109"/>
      <c r="DF10" s="109"/>
      <c r="DG10" s="109"/>
      <c r="DH10" s="109"/>
      <c r="DI10" s="109"/>
      <c r="DJ10" s="109"/>
      <c r="DK10" s="109"/>
      <c r="DL10" s="109"/>
      <c r="DM10" s="109"/>
      <c r="DN10" s="109"/>
      <c r="DO10" s="109"/>
      <c r="DP10" s="109"/>
      <c r="DQ10" s="109"/>
      <c r="DR10" s="109"/>
      <c r="DS10" s="109"/>
      <c r="DT10" s="109"/>
      <c r="DU10" s="109"/>
      <c r="DV10" s="109"/>
      <c r="DW10" s="109"/>
      <c r="DX10" s="109"/>
      <c r="DY10" s="109"/>
      <c r="DZ10" s="109"/>
      <c r="EA10" s="109"/>
      <c r="EB10" s="109"/>
      <c r="EC10" s="109"/>
      <c r="ED10" s="109"/>
      <c r="EE10" s="109"/>
      <c r="EF10" s="109"/>
      <c r="EG10" s="109"/>
      <c r="EH10" s="109"/>
      <c r="EI10" s="109"/>
      <c r="EJ10" s="109"/>
      <c r="EK10" s="109"/>
      <c r="EL10" s="109"/>
      <c r="EM10" s="109"/>
      <c r="EN10" s="109"/>
      <c r="EO10" s="109"/>
      <c r="EP10" s="109"/>
      <c r="EQ10" s="109"/>
      <c r="ER10" s="109"/>
      <c r="ES10" s="109"/>
      <c r="ET10" s="109"/>
      <c r="EU10" s="109"/>
      <c r="EV10" s="109"/>
      <c r="EW10" s="109"/>
      <c r="EX10" s="109"/>
      <c r="EY10" s="109"/>
      <c r="EZ10" s="109"/>
      <c r="FA10" s="109"/>
      <c r="FB10" s="109"/>
      <c r="FC10" s="109"/>
      <c r="FD10" s="109"/>
      <c r="FE10" s="109"/>
      <c r="FF10" s="109"/>
      <c r="FG10" s="109"/>
      <c r="FH10" s="109"/>
      <c r="FI10" s="109"/>
      <c r="FJ10" s="109"/>
      <c r="FK10" s="109"/>
      <c r="FL10" s="109"/>
      <c r="FM10" s="109"/>
      <c r="FN10" s="109"/>
      <c r="FO10" s="109"/>
      <c r="FP10" s="109"/>
      <c r="FQ10" s="109"/>
      <c r="FR10" s="109"/>
      <c r="FS10" s="109"/>
      <c r="FT10" s="109"/>
      <c r="FU10" s="109"/>
      <c r="FV10" s="109"/>
      <c r="FW10" s="109"/>
      <c r="FX10" s="109"/>
      <c r="FY10" s="109"/>
      <c r="FZ10" s="109"/>
      <c r="GA10" s="109"/>
      <c r="GB10" s="109"/>
      <c r="GC10" s="109"/>
      <c r="GD10" s="109"/>
      <c r="GE10" s="109"/>
      <c r="GF10" s="109"/>
      <c r="GG10" s="109"/>
      <c r="GH10" s="109"/>
      <c r="GI10" s="109"/>
      <c r="GJ10" s="109"/>
      <c r="GK10" s="109"/>
      <c r="GL10" s="109"/>
      <c r="GM10" s="109"/>
      <c r="GN10" s="109"/>
      <c r="GO10" s="109"/>
      <c r="GP10" s="109"/>
      <c r="GQ10" s="109"/>
      <c r="GR10" s="109"/>
      <c r="GS10" s="109"/>
      <c r="GT10" s="109"/>
      <c r="GU10" s="109"/>
      <c r="GV10" s="109"/>
      <c r="GW10" s="109"/>
      <c r="GX10" s="109"/>
      <c r="GY10" s="109"/>
      <c r="GZ10" s="109"/>
      <c r="HA10" s="109"/>
      <c r="HB10" s="109"/>
      <c r="HC10" s="109"/>
      <c r="HD10" s="109"/>
      <c r="HE10" s="109"/>
      <c r="HF10" s="109"/>
      <c r="HG10" s="109"/>
      <c r="HH10" s="109"/>
      <c r="HI10" s="109"/>
      <c r="HJ10" s="109"/>
      <c r="HK10" s="109"/>
      <c r="HL10" s="109"/>
      <c r="HM10" s="109"/>
      <c r="HN10" s="109"/>
      <c r="HO10" s="109"/>
      <c r="HP10" s="109"/>
      <c r="HQ10" s="109"/>
      <c r="HR10" s="109"/>
      <c r="HS10" s="109"/>
      <c r="HT10" s="109"/>
      <c r="HU10" s="109"/>
      <c r="HV10" s="109"/>
      <c r="HW10" s="109"/>
      <c r="HX10" s="109"/>
      <c r="HY10" s="109"/>
      <c r="HZ10" s="109"/>
      <c r="IA10" s="109"/>
      <c r="IB10" s="109"/>
      <c r="IC10" s="109"/>
      <c r="ID10" s="109"/>
      <c r="IE10" s="109"/>
      <c r="IF10" s="109"/>
      <c r="IG10" s="109"/>
      <c r="IH10" s="109"/>
      <c r="II10" s="109"/>
      <c r="IJ10" s="109"/>
      <c r="IK10" s="109"/>
      <c r="IL10" s="109"/>
      <c r="IM10" s="109"/>
      <c r="IN10" s="109"/>
      <c r="IO10" s="109"/>
      <c r="IP10" s="109"/>
      <c r="IQ10" s="109"/>
      <c r="IR10" s="109"/>
      <c r="IS10" s="109"/>
      <c r="IT10" s="109"/>
      <c r="IU10" s="109"/>
      <c r="IV10" s="109"/>
      <c r="IW10" s="109"/>
      <c r="IX10" s="109"/>
      <c r="IY10" s="109"/>
      <c r="IZ10" s="109"/>
      <c r="JA10" s="109"/>
      <c r="JB10" s="109"/>
      <c r="JC10" s="109"/>
      <c r="JD10" s="109"/>
      <c r="JE10" s="109"/>
      <c r="JF10" s="109"/>
      <c r="JG10" s="109"/>
      <c r="JH10" s="109"/>
      <c r="JI10" s="109"/>
      <c r="JJ10" s="109"/>
      <c r="JK10" s="109"/>
      <c r="JL10" s="109"/>
      <c r="JM10" s="109"/>
      <c r="JN10" s="109"/>
      <c r="JO10" s="109"/>
      <c r="JP10" s="109"/>
      <c r="JQ10" s="109"/>
      <c r="JR10" s="109"/>
      <c r="JS10" s="109"/>
      <c r="JT10" s="109"/>
      <c r="JU10" s="109"/>
      <c r="JV10" s="109"/>
      <c r="JW10" s="109"/>
      <c r="JX10" s="109"/>
      <c r="JY10" s="109"/>
      <c r="JZ10" s="109"/>
      <c r="KA10" s="109"/>
      <c r="KB10" s="109"/>
      <c r="KC10" s="109"/>
      <c r="KD10" s="109"/>
      <c r="KE10" s="109"/>
      <c r="KF10" s="109"/>
    </row>
    <row r="11" spans="1:292" s="86" customFormat="1" ht="24.75" customHeight="1">
      <c r="A11" s="80">
        <v>6</v>
      </c>
      <c r="B11" s="68" t="s">
        <v>119</v>
      </c>
      <c r="C11" s="69">
        <v>43816</v>
      </c>
      <c r="D11" s="81" t="s">
        <v>118</v>
      </c>
      <c r="E11" s="82" t="s">
        <v>19</v>
      </c>
      <c r="F11" s="82">
        <v>168</v>
      </c>
      <c r="G11" s="71" t="s">
        <v>154</v>
      </c>
      <c r="H11" s="71" t="s">
        <v>29</v>
      </c>
      <c r="I11" s="132" t="s">
        <v>188</v>
      </c>
      <c r="J11" s="71" t="s">
        <v>79</v>
      </c>
      <c r="K11" s="83">
        <v>1</v>
      </c>
      <c r="L11" s="95">
        <v>23</v>
      </c>
      <c r="M11" s="122">
        <v>482</v>
      </c>
      <c r="N11" s="112" t="s">
        <v>228</v>
      </c>
      <c r="O11" s="76" t="s">
        <v>194</v>
      </c>
      <c r="P11" s="137" t="s">
        <v>234</v>
      </c>
      <c r="Q11" s="8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5"/>
      <c r="HB11" s="75"/>
      <c r="HC11" s="75"/>
      <c r="HD11" s="75"/>
      <c r="HE11" s="75"/>
      <c r="HF11" s="75"/>
      <c r="HG11" s="75"/>
      <c r="HH11" s="75"/>
      <c r="HI11" s="75"/>
      <c r="HJ11" s="75"/>
      <c r="HK11" s="75"/>
      <c r="HL11" s="75"/>
      <c r="HM11" s="75"/>
      <c r="HN11" s="75"/>
      <c r="HO11" s="75"/>
      <c r="HP11" s="75"/>
      <c r="HQ11" s="75"/>
      <c r="HR11" s="75"/>
      <c r="HS11" s="75"/>
      <c r="HT11" s="75"/>
      <c r="HU11" s="75"/>
      <c r="HV11" s="75"/>
      <c r="HW11" s="75"/>
      <c r="HX11" s="75"/>
      <c r="HY11" s="75"/>
      <c r="HZ11" s="75"/>
      <c r="IA11" s="75"/>
      <c r="IB11" s="75"/>
      <c r="IC11" s="75"/>
      <c r="ID11" s="75"/>
      <c r="IE11" s="75"/>
      <c r="IF11" s="75"/>
      <c r="IG11" s="75"/>
      <c r="IH11" s="75"/>
      <c r="II11" s="75"/>
      <c r="IJ11" s="75"/>
      <c r="IK11" s="75"/>
      <c r="IL11" s="75"/>
      <c r="IM11" s="75"/>
      <c r="IN11" s="75"/>
      <c r="IO11" s="75"/>
      <c r="IP11" s="75"/>
      <c r="IQ11" s="75"/>
      <c r="IR11" s="75"/>
      <c r="IS11" s="75"/>
      <c r="IT11" s="75"/>
      <c r="IU11" s="75"/>
      <c r="IV11" s="75"/>
      <c r="IW11" s="75"/>
      <c r="IX11" s="75"/>
      <c r="IY11" s="75"/>
      <c r="IZ11" s="75"/>
      <c r="JA11" s="75"/>
      <c r="JB11" s="75"/>
      <c r="JC11" s="75"/>
      <c r="JD11" s="75"/>
      <c r="JE11" s="75"/>
      <c r="JF11" s="75"/>
      <c r="JG11" s="75"/>
      <c r="JH11" s="75"/>
      <c r="JI11" s="75"/>
      <c r="JJ11" s="75"/>
      <c r="JK11" s="75"/>
      <c r="JL11" s="75"/>
      <c r="JM11" s="75"/>
      <c r="JN11" s="75"/>
      <c r="JO11" s="75"/>
      <c r="JP11" s="75"/>
      <c r="JQ11" s="75"/>
      <c r="JR11" s="75"/>
      <c r="JS11" s="75"/>
      <c r="JT11" s="75"/>
      <c r="JU11" s="75"/>
      <c r="JV11" s="75"/>
      <c r="JW11" s="75"/>
      <c r="JX11" s="75"/>
      <c r="JY11" s="75"/>
      <c r="JZ11" s="75"/>
      <c r="KA11" s="75"/>
      <c r="KB11" s="75"/>
      <c r="KC11" s="75"/>
      <c r="KD11" s="75"/>
      <c r="KE11" s="75"/>
      <c r="KF11" s="75"/>
    </row>
    <row r="12" spans="1:292" s="86" customFormat="1" ht="24.75" customHeight="1">
      <c r="A12" s="80">
        <v>7</v>
      </c>
      <c r="B12" s="68" t="s">
        <v>119</v>
      </c>
      <c r="C12" s="69">
        <v>43816</v>
      </c>
      <c r="D12" s="81" t="s">
        <v>120</v>
      </c>
      <c r="E12" s="82" t="s">
        <v>19</v>
      </c>
      <c r="F12" s="82">
        <v>102</v>
      </c>
      <c r="G12" s="71" t="s">
        <v>156</v>
      </c>
      <c r="H12" s="71" t="s">
        <v>44</v>
      </c>
      <c r="I12" s="132" t="s">
        <v>187</v>
      </c>
      <c r="J12" s="82" t="s">
        <v>62</v>
      </c>
      <c r="K12" s="83">
        <v>1</v>
      </c>
      <c r="L12" s="95">
        <v>1</v>
      </c>
      <c r="M12" s="122">
        <v>42</v>
      </c>
      <c r="N12" s="113" t="s">
        <v>222</v>
      </c>
      <c r="O12" s="76" t="s">
        <v>43</v>
      </c>
      <c r="P12" s="137" t="s">
        <v>234</v>
      </c>
      <c r="Q12" s="8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75"/>
      <c r="GV12" s="75"/>
      <c r="GW12" s="75"/>
      <c r="GX12" s="75"/>
      <c r="GY12" s="75"/>
      <c r="GZ12" s="75"/>
      <c r="HA12" s="75"/>
      <c r="HB12" s="75"/>
      <c r="HC12" s="75"/>
      <c r="HD12" s="75"/>
      <c r="HE12" s="75"/>
      <c r="HF12" s="75"/>
      <c r="HG12" s="75"/>
      <c r="HH12" s="75"/>
      <c r="HI12" s="75"/>
      <c r="HJ12" s="75"/>
      <c r="HK12" s="75"/>
      <c r="HL12" s="75"/>
      <c r="HM12" s="75"/>
      <c r="HN12" s="75"/>
      <c r="HO12" s="75"/>
      <c r="HP12" s="75"/>
      <c r="HQ12" s="75"/>
      <c r="HR12" s="75"/>
      <c r="HS12" s="75"/>
      <c r="HT12" s="75"/>
      <c r="HU12" s="75"/>
      <c r="HV12" s="75"/>
      <c r="HW12" s="75"/>
      <c r="HX12" s="75"/>
      <c r="HY12" s="75"/>
      <c r="HZ12" s="75"/>
      <c r="IA12" s="75"/>
      <c r="IB12" s="75"/>
      <c r="IC12" s="75"/>
      <c r="ID12" s="75"/>
      <c r="IE12" s="75"/>
      <c r="IF12" s="75"/>
      <c r="IG12" s="75"/>
      <c r="IH12" s="75"/>
      <c r="II12" s="75"/>
      <c r="IJ12" s="75"/>
      <c r="IK12" s="75"/>
      <c r="IL12" s="75"/>
      <c r="IM12" s="75"/>
      <c r="IN12" s="75"/>
      <c r="IO12" s="75"/>
      <c r="IP12" s="75"/>
      <c r="IQ12" s="75"/>
      <c r="IR12" s="75"/>
      <c r="IS12" s="75"/>
      <c r="IT12" s="75"/>
      <c r="IU12" s="75"/>
      <c r="IV12" s="75"/>
      <c r="IW12" s="75"/>
      <c r="IX12" s="75"/>
      <c r="IY12" s="75"/>
      <c r="IZ12" s="75"/>
      <c r="JA12" s="75"/>
      <c r="JB12" s="75"/>
      <c r="JC12" s="75"/>
      <c r="JD12" s="75"/>
      <c r="JE12" s="75"/>
      <c r="JF12" s="75"/>
      <c r="JG12" s="75"/>
      <c r="JH12" s="75"/>
      <c r="JI12" s="75"/>
      <c r="JJ12" s="75"/>
      <c r="JK12" s="75"/>
      <c r="JL12" s="75"/>
      <c r="JM12" s="75"/>
      <c r="JN12" s="75"/>
      <c r="JO12" s="75"/>
      <c r="JP12" s="75"/>
      <c r="JQ12" s="75"/>
      <c r="JR12" s="75"/>
      <c r="JS12" s="75"/>
      <c r="JT12" s="75"/>
      <c r="JU12" s="75"/>
      <c r="JV12" s="75"/>
      <c r="JW12" s="75"/>
      <c r="JX12" s="75"/>
      <c r="JY12" s="75"/>
      <c r="JZ12" s="75"/>
      <c r="KA12" s="75"/>
      <c r="KB12" s="75"/>
      <c r="KC12" s="75"/>
      <c r="KD12" s="75"/>
      <c r="KE12" s="75"/>
      <c r="KF12" s="75"/>
    </row>
    <row r="13" spans="1:292" s="86" customFormat="1" ht="24.75" customHeight="1">
      <c r="A13" s="80">
        <v>8</v>
      </c>
      <c r="B13" s="68" t="s">
        <v>119</v>
      </c>
      <c r="C13" s="69">
        <v>43816</v>
      </c>
      <c r="D13" s="81" t="s">
        <v>120</v>
      </c>
      <c r="E13" s="82" t="s">
        <v>19</v>
      </c>
      <c r="F13" s="82">
        <v>166</v>
      </c>
      <c r="G13" s="71" t="s">
        <v>157</v>
      </c>
      <c r="H13" s="71" t="s">
        <v>27</v>
      </c>
      <c r="I13" s="132" t="s">
        <v>187</v>
      </c>
      <c r="J13" s="82" t="s">
        <v>136</v>
      </c>
      <c r="K13" s="83">
        <v>1</v>
      </c>
      <c r="L13" s="95">
        <v>4</v>
      </c>
      <c r="M13" s="122">
        <v>153</v>
      </c>
      <c r="N13" s="113" t="s">
        <v>223</v>
      </c>
      <c r="O13" s="76" t="s">
        <v>43</v>
      </c>
      <c r="P13" s="137" t="s">
        <v>234</v>
      </c>
      <c r="Q13" s="8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75"/>
      <c r="FE13" s="75"/>
      <c r="FF13" s="75"/>
      <c r="FG13" s="75"/>
      <c r="FH13" s="75"/>
      <c r="FI13" s="75"/>
      <c r="FJ13" s="75"/>
      <c r="FK13" s="75"/>
      <c r="FL13" s="75"/>
      <c r="FM13" s="75"/>
      <c r="FN13" s="75"/>
      <c r="FO13" s="75"/>
      <c r="FP13" s="75"/>
      <c r="FQ13" s="75"/>
      <c r="FR13" s="75"/>
      <c r="FS13" s="75"/>
      <c r="FT13" s="75"/>
      <c r="FU13" s="75"/>
      <c r="FV13" s="75"/>
      <c r="FW13" s="75"/>
      <c r="FX13" s="75"/>
      <c r="FY13" s="75"/>
      <c r="FZ13" s="75"/>
      <c r="GA13" s="75"/>
      <c r="GB13" s="75"/>
      <c r="GC13" s="75"/>
      <c r="GD13" s="75"/>
      <c r="GE13" s="75"/>
      <c r="GF13" s="75"/>
      <c r="GG13" s="75"/>
      <c r="GH13" s="75"/>
      <c r="GI13" s="75"/>
      <c r="GJ13" s="75"/>
      <c r="GK13" s="75"/>
      <c r="GL13" s="75"/>
      <c r="GM13" s="75"/>
      <c r="GN13" s="75"/>
      <c r="GO13" s="75"/>
      <c r="GP13" s="75"/>
      <c r="GQ13" s="75"/>
      <c r="GR13" s="75"/>
      <c r="GS13" s="75"/>
      <c r="GT13" s="75"/>
      <c r="GU13" s="75"/>
      <c r="GV13" s="75"/>
      <c r="GW13" s="75"/>
      <c r="GX13" s="75"/>
      <c r="GY13" s="75"/>
      <c r="GZ13" s="75"/>
      <c r="HA13" s="75"/>
      <c r="HB13" s="75"/>
      <c r="HC13" s="75"/>
      <c r="HD13" s="75"/>
      <c r="HE13" s="75"/>
      <c r="HF13" s="75"/>
      <c r="HG13" s="75"/>
      <c r="HH13" s="75"/>
      <c r="HI13" s="75"/>
      <c r="HJ13" s="75"/>
      <c r="HK13" s="75"/>
      <c r="HL13" s="75"/>
      <c r="HM13" s="75"/>
      <c r="HN13" s="75"/>
      <c r="HO13" s="75"/>
      <c r="HP13" s="75"/>
      <c r="HQ13" s="75"/>
      <c r="HR13" s="75"/>
      <c r="HS13" s="75"/>
      <c r="HT13" s="75"/>
      <c r="HU13" s="75"/>
      <c r="HV13" s="75"/>
      <c r="HW13" s="75"/>
      <c r="HX13" s="75"/>
      <c r="HY13" s="75"/>
      <c r="HZ13" s="75"/>
      <c r="IA13" s="75"/>
      <c r="IB13" s="75"/>
      <c r="IC13" s="75"/>
      <c r="ID13" s="75"/>
      <c r="IE13" s="75"/>
      <c r="IF13" s="75"/>
      <c r="IG13" s="75"/>
      <c r="IH13" s="75"/>
      <c r="II13" s="75"/>
      <c r="IJ13" s="75"/>
      <c r="IK13" s="75"/>
      <c r="IL13" s="75"/>
      <c r="IM13" s="75"/>
      <c r="IN13" s="75"/>
      <c r="IO13" s="75"/>
      <c r="IP13" s="75"/>
      <c r="IQ13" s="75"/>
      <c r="IR13" s="75"/>
      <c r="IS13" s="75"/>
      <c r="IT13" s="75"/>
      <c r="IU13" s="75"/>
      <c r="IV13" s="75"/>
      <c r="IW13" s="75"/>
      <c r="IX13" s="75"/>
      <c r="IY13" s="75"/>
      <c r="IZ13" s="75"/>
      <c r="JA13" s="75"/>
      <c r="JB13" s="75"/>
      <c r="JC13" s="75"/>
      <c r="JD13" s="75"/>
      <c r="JE13" s="75"/>
      <c r="JF13" s="75"/>
      <c r="JG13" s="75"/>
      <c r="JH13" s="75"/>
      <c r="JI13" s="75"/>
      <c r="JJ13" s="75"/>
      <c r="JK13" s="75"/>
      <c r="JL13" s="75"/>
      <c r="JM13" s="75"/>
      <c r="JN13" s="75"/>
      <c r="JO13" s="75"/>
      <c r="JP13" s="75"/>
      <c r="JQ13" s="75"/>
      <c r="JR13" s="75"/>
      <c r="JS13" s="75"/>
      <c r="JT13" s="75"/>
      <c r="JU13" s="75"/>
      <c r="JV13" s="75"/>
      <c r="JW13" s="75"/>
      <c r="JX13" s="75"/>
      <c r="JY13" s="75"/>
      <c r="JZ13" s="75"/>
      <c r="KA13" s="75"/>
      <c r="KB13" s="75"/>
      <c r="KC13" s="75"/>
      <c r="KD13" s="75"/>
      <c r="KE13" s="75"/>
      <c r="KF13" s="75"/>
    </row>
    <row r="14" spans="1:292" s="75" customFormat="1" ht="24.75" customHeight="1">
      <c r="A14" s="80">
        <v>9</v>
      </c>
      <c r="B14" s="68" t="s">
        <v>119</v>
      </c>
      <c r="C14" s="69">
        <v>43816</v>
      </c>
      <c r="D14" s="81" t="s">
        <v>120</v>
      </c>
      <c r="E14" s="82" t="s">
        <v>19</v>
      </c>
      <c r="F14" s="82">
        <v>129</v>
      </c>
      <c r="G14" s="71" t="s">
        <v>159</v>
      </c>
      <c r="H14" s="71" t="s">
        <v>26</v>
      </c>
      <c r="I14" s="132" t="s">
        <v>124</v>
      </c>
      <c r="J14" s="82" t="s">
        <v>77</v>
      </c>
      <c r="K14" s="83">
        <v>1</v>
      </c>
      <c r="L14" s="95">
        <v>18</v>
      </c>
      <c r="M14" s="122">
        <v>390</v>
      </c>
      <c r="N14" s="113" t="s">
        <v>196</v>
      </c>
      <c r="O14" s="76" t="s">
        <v>93</v>
      </c>
      <c r="P14" s="137" t="s">
        <v>234</v>
      </c>
      <c r="Q14" s="85"/>
    </row>
    <row r="15" spans="1:292" s="114" customFormat="1" ht="24.75" customHeight="1">
      <c r="A15" s="80">
        <v>10</v>
      </c>
      <c r="B15" s="68" t="s">
        <v>119</v>
      </c>
      <c r="C15" s="69">
        <v>43816</v>
      </c>
      <c r="D15" s="81" t="s">
        <v>120</v>
      </c>
      <c r="E15" s="82" t="s">
        <v>19</v>
      </c>
      <c r="F15" s="82">
        <v>269</v>
      </c>
      <c r="G15" s="71" t="s">
        <v>160</v>
      </c>
      <c r="H15" s="71" t="s">
        <v>42</v>
      </c>
      <c r="I15" s="132" t="s">
        <v>124</v>
      </c>
      <c r="J15" s="82" t="s">
        <v>92</v>
      </c>
      <c r="K15" s="83">
        <v>1</v>
      </c>
      <c r="L15" s="95">
        <v>4</v>
      </c>
      <c r="M15" s="122">
        <v>82</v>
      </c>
      <c r="N15" s="84" t="s">
        <v>197</v>
      </c>
      <c r="O15" s="76" t="s">
        <v>93</v>
      </c>
      <c r="P15" s="137" t="s">
        <v>234</v>
      </c>
      <c r="Q15" s="8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  <c r="EY15" s="75"/>
      <c r="EZ15" s="75"/>
      <c r="FA15" s="75"/>
      <c r="FB15" s="75"/>
      <c r="FC15" s="75"/>
      <c r="FD15" s="75"/>
      <c r="FE15" s="75"/>
      <c r="FF15" s="75"/>
      <c r="FG15" s="75"/>
      <c r="FH15" s="75"/>
      <c r="FI15" s="75"/>
      <c r="FJ15" s="75"/>
      <c r="FK15" s="75"/>
      <c r="FL15" s="75"/>
      <c r="FM15" s="75"/>
      <c r="FN15" s="75"/>
      <c r="FO15" s="75"/>
      <c r="FP15" s="75"/>
      <c r="FQ15" s="75"/>
      <c r="FR15" s="75"/>
      <c r="FS15" s="75"/>
      <c r="FT15" s="75"/>
      <c r="FU15" s="75"/>
      <c r="FV15" s="75"/>
      <c r="FW15" s="75"/>
      <c r="FX15" s="75"/>
      <c r="FY15" s="75"/>
      <c r="FZ15" s="75"/>
      <c r="GA15" s="75"/>
      <c r="GB15" s="75"/>
      <c r="GC15" s="75"/>
      <c r="GD15" s="75"/>
      <c r="GE15" s="75"/>
      <c r="GF15" s="75"/>
      <c r="GG15" s="75"/>
      <c r="GH15" s="75"/>
      <c r="GI15" s="75"/>
      <c r="GJ15" s="75"/>
      <c r="GK15" s="75"/>
      <c r="GL15" s="75"/>
      <c r="GM15" s="75"/>
      <c r="GN15" s="75"/>
      <c r="GO15" s="75"/>
      <c r="GP15" s="75"/>
      <c r="GQ15" s="75"/>
      <c r="GR15" s="75"/>
      <c r="GS15" s="75"/>
      <c r="GT15" s="75"/>
      <c r="GU15" s="75"/>
      <c r="GV15" s="75"/>
      <c r="GW15" s="75"/>
      <c r="GX15" s="75"/>
      <c r="GY15" s="75"/>
      <c r="GZ15" s="75"/>
      <c r="HA15" s="75"/>
      <c r="HB15" s="75"/>
      <c r="HC15" s="75"/>
      <c r="HD15" s="75"/>
      <c r="HE15" s="75"/>
      <c r="HF15" s="75"/>
      <c r="HG15" s="75"/>
      <c r="HH15" s="75"/>
      <c r="HI15" s="75"/>
      <c r="HJ15" s="75"/>
      <c r="HK15" s="75"/>
      <c r="HL15" s="75"/>
      <c r="HM15" s="75"/>
      <c r="HN15" s="75"/>
      <c r="HO15" s="75"/>
      <c r="HP15" s="75"/>
      <c r="HQ15" s="75"/>
      <c r="HR15" s="75"/>
      <c r="HS15" s="75"/>
      <c r="HT15" s="75"/>
      <c r="HU15" s="75"/>
      <c r="HV15" s="75"/>
      <c r="HW15" s="75"/>
      <c r="HX15" s="75"/>
      <c r="HY15" s="75"/>
      <c r="HZ15" s="75"/>
      <c r="IA15" s="75"/>
      <c r="IB15" s="75"/>
      <c r="IC15" s="75"/>
      <c r="ID15" s="75"/>
      <c r="IE15" s="75"/>
      <c r="IF15" s="75"/>
      <c r="IG15" s="75"/>
      <c r="IH15" s="75"/>
      <c r="II15" s="75"/>
      <c r="IJ15" s="75"/>
      <c r="IK15" s="75"/>
      <c r="IL15" s="75"/>
      <c r="IM15" s="75"/>
      <c r="IN15" s="75"/>
      <c r="IO15" s="75"/>
      <c r="IP15" s="75"/>
      <c r="IQ15" s="75"/>
      <c r="IR15" s="75"/>
      <c r="IS15" s="75"/>
      <c r="IT15" s="75"/>
      <c r="IU15" s="75"/>
      <c r="IV15" s="75"/>
      <c r="IW15" s="75"/>
      <c r="IX15" s="75"/>
      <c r="IY15" s="75"/>
      <c r="IZ15" s="75"/>
      <c r="JA15" s="75"/>
      <c r="JB15" s="75"/>
      <c r="JC15" s="75"/>
      <c r="JD15" s="75"/>
      <c r="JE15" s="75"/>
      <c r="JF15" s="75"/>
      <c r="JG15" s="75"/>
      <c r="JH15" s="75"/>
      <c r="JI15" s="75"/>
      <c r="JJ15" s="75"/>
      <c r="JK15" s="75"/>
      <c r="JL15" s="75"/>
      <c r="JM15" s="75"/>
      <c r="JN15" s="75"/>
      <c r="JO15" s="75"/>
      <c r="JP15" s="75"/>
      <c r="JQ15" s="75"/>
      <c r="JR15" s="75"/>
      <c r="JS15" s="75"/>
      <c r="JT15" s="75"/>
      <c r="JU15" s="75"/>
      <c r="JV15" s="75"/>
      <c r="JW15" s="75"/>
      <c r="JX15" s="75"/>
      <c r="JY15" s="75"/>
      <c r="JZ15" s="75"/>
      <c r="KA15" s="75"/>
      <c r="KB15" s="75"/>
      <c r="KC15" s="75"/>
      <c r="KD15" s="75"/>
      <c r="KE15" s="75"/>
      <c r="KF15" s="75"/>
    </row>
    <row r="16" spans="1:292" s="86" customFormat="1" ht="24.75" customHeight="1">
      <c r="A16" s="80">
        <v>11</v>
      </c>
      <c r="B16" s="68" t="s">
        <v>119</v>
      </c>
      <c r="C16" s="69">
        <v>43816</v>
      </c>
      <c r="D16" s="81" t="s">
        <v>120</v>
      </c>
      <c r="E16" s="82" t="s">
        <v>19</v>
      </c>
      <c r="F16" s="82">
        <v>330</v>
      </c>
      <c r="G16" s="71" t="s">
        <v>161</v>
      </c>
      <c r="H16" s="71" t="s">
        <v>100</v>
      </c>
      <c r="I16" s="132" t="s">
        <v>188</v>
      </c>
      <c r="J16" s="82" t="s">
        <v>110</v>
      </c>
      <c r="K16" s="83">
        <v>1</v>
      </c>
      <c r="L16" s="95">
        <v>2</v>
      </c>
      <c r="M16" s="122">
        <v>37</v>
      </c>
      <c r="N16" s="84">
        <v>401</v>
      </c>
      <c r="O16" s="76" t="s">
        <v>93</v>
      </c>
      <c r="P16" s="145" t="s">
        <v>241</v>
      </c>
      <c r="Q16" s="8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  <c r="IR16" s="75"/>
      <c r="IS16" s="75"/>
      <c r="IT16" s="75"/>
      <c r="IU16" s="75"/>
      <c r="IV16" s="75"/>
      <c r="IW16" s="75"/>
      <c r="IX16" s="75"/>
      <c r="IY16" s="75"/>
      <c r="IZ16" s="75"/>
      <c r="JA16" s="75"/>
      <c r="JB16" s="75"/>
      <c r="JC16" s="75"/>
      <c r="JD16" s="75"/>
      <c r="JE16" s="75"/>
      <c r="JF16" s="75"/>
      <c r="JG16" s="75"/>
      <c r="JH16" s="75"/>
      <c r="JI16" s="75"/>
      <c r="JJ16" s="75"/>
      <c r="JK16" s="75"/>
      <c r="JL16" s="75"/>
      <c r="JM16" s="75"/>
      <c r="JN16" s="75"/>
      <c r="JO16" s="75"/>
      <c r="JP16" s="75"/>
      <c r="JQ16" s="75"/>
      <c r="JR16" s="75"/>
      <c r="JS16" s="75"/>
      <c r="JT16" s="75"/>
      <c r="JU16" s="75"/>
      <c r="JV16" s="75"/>
      <c r="JW16" s="75"/>
      <c r="JX16" s="75"/>
      <c r="JY16" s="75"/>
      <c r="JZ16" s="75"/>
      <c r="KA16" s="75"/>
      <c r="KB16" s="75"/>
      <c r="KC16" s="75"/>
      <c r="KD16" s="75"/>
      <c r="KE16" s="75"/>
      <c r="KF16" s="75"/>
    </row>
    <row r="17" spans="1:292" s="86" customFormat="1" ht="24.75" customHeight="1">
      <c r="A17" s="80">
        <v>12</v>
      </c>
      <c r="B17" s="77" t="s">
        <v>119</v>
      </c>
      <c r="C17" s="78">
        <v>43816</v>
      </c>
      <c r="D17" s="70" t="s">
        <v>126</v>
      </c>
      <c r="E17" s="71" t="s">
        <v>19</v>
      </c>
      <c r="F17" s="71">
        <v>102</v>
      </c>
      <c r="G17" s="71" t="s">
        <v>156</v>
      </c>
      <c r="H17" s="71" t="s">
        <v>44</v>
      </c>
      <c r="I17" s="132" t="s">
        <v>124</v>
      </c>
      <c r="J17" s="71" t="s">
        <v>62</v>
      </c>
      <c r="K17" s="83">
        <v>1</v>
      </c>
      <c r="L17" s="96">
        <v>2</v>
      </c>
      <c r="M17" s="124">
        <v>42</v>
      </c>
      <c r="N17" s="73">
        <v>401</v>
      </c>
      <c r="O17" s="76" t="s">
        <v>93</v>
      </c>
      <c r="P17" s="137" t="s">
        <v>234</v>
      </c>
      <c r="Q17" s="74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  <c r="EY17" s="75"/>
      <c r="EZ17" s="75"/>
      <c r="FA17" s="75"/>
      <c r="FB17" s="75"/>
      <c r="FC17" s="75"/>
      <c r="FD17" s="75"/>
      <c r="FE17" s="75"/>
      <c r="FF17" s="75"/>
      <c r="FG17" s="75"/>
      <c r="FH17" s="75"/>
      <c r="FI17" s="75"/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5"/>
      <c r="FU17" s="75"/>
      <c r="FV17" s="75"/>
      <c r="FW17" s="75"/>
      <c r="FX17" s="75"/>
      <c r="FY17" s="75"/>
      <c r="FZ17" s="75"/>
      <c r="GA17" s="75"/>
      <c r="GB17" s="75"/>
      <c r="GC17" s="75"/>
      <c r="GD17" s="75"/>
      <c r="GE17" s="75"/>
      <c r="GF17" s="75"/>
      <c r="GG17" s="75"/>
      <c r="GH17" s="75"/>
      <c r="GI17" s="75"/>
      <c r="GJ17" s="75"/>
      <c r="GK17" s="75"/>
      <c r="GL17" s="75"/>
      <c r="GM17" s="75"/>
      <c r="GN17" s="75"/>
      <c r="GO17" s="75"/>
      <c r="GP17" s="75"/>
      <c r="GQ17" s="75"/>
      <c r="GR17" s="75"/>
      <c r="GS17" s="75"/>
      <c r="GT17" s="75"/>
      <c r="GU17" s="75"/>
      <c r="GV17" s="75"/>
      <c r="GW17" s="75"/>
      <c r="GX17" s="75"/>
      <c r="GY17" s="75"/>
      <c r="GZ17" s="75"/>
      <c r="HA17" s="75"/>
      <c r="HB17" s="75"/>
      <c r="HC17" s="75"/>
      <c r="HD17" s="75"/>
      <c r="HE17" s="75"/>
      <c r="HF17" s="75"/>
      <c r="HG17" s="75"/>
      <c r="HH17" s="75"/>
      <c r="HI17" s="75"/>
      <c r="HJ17" s="75"/>
      <c r="HK17" s="75"/>
      <c r="HL17" s="75"/>
      <c r="HM17" s="75"/>
      <c r="HN17" s="75"/>
      <c r="HO17" s="75"/>
      <c r="HP17" s="75"/>
      <c r="HQ17" s="75"/>
      <c r="HR17" s="75"/>
      <c r="HS17" s="75"/>
      <c r="HT17" s="75"/>
      <c r="HU17" s="75"/>
      <c r="HV17" s="75"/>
      <c r="HW17" s="75"/>
      <c r="HX17" s="75"/>
      <c r="HY17" s="75"/>
      <c r="HZ17" s="75"/>
      <c r="IA17" s="75"/>
      <c r="IB17" s="75"/>
      <c r="IC17" s="75"/>
      <c r="ID17" s="75"/>
      <c r="IE17" s="75"/>
      <c r="IF17" s="75"/>
      <c r="IG17" s="75"/>
      <c r="IH17" s="75"/>
      <c r="II17" s="75"/>
      <c r="IJ17" s="75"/>
      <c r="IK17" s="75"/>
      <c r="IL17" s="75"/>
      <c r="IM17" s="75"/>
      <c r="IN17" s="75"/>
      <c r="IO17" s="75"/>
      <c r="IP17" s="75"/>
      <c r="IQ17" s="75"/>
      <c r="IR17" s="75"/>
      <c r="IS17" s="75"/>
      <c r="IT17" s="75"/>
      <c r="IU17" s="75"/>
      <c r="IV17" s="75"/>
      <c r="IW17" s="75"/>
      <c r="IX17" s="75"/>
      <c r="IY17" s="75"/>
      <c r="IZ17" s="75"/>
      <c r="JA17" s="75"/>
      <c r="JB17" s="75"/>
      <c r="JC17" s="75"/>
      <c r="JD17" s="75"/>
      <c r="JE17" s="75"/>
      <c r="JF17" s="75"/>
      <c r="JG17" s="75"/>
      <c r="JH17" s="75"/>
      <c r="JI17" s="75"/>
      <c r="JJ17" s="75"/>
      <c r="JK17" s="75"/>
      <c r="JL17" s="75"/>
      <c r="JM17" s="75"/>
      <c r="JN17" s="75"/>
      <c r="JO17" s="75"/>
      <c r="JP17" s="75"/>
      <c r="JQ17" s="75"/>
      <c r="JR17" s="75"/>
      <c r="JS17" s="75"/>
      <c r="JT17" s="75"/>
      <c r="JU17" s="75"/>
      <c r="JV17" s="75"/>
      <c r="JW17" s="75"/>
      <c r="JX17" s="75"/>
      <c r="JY17" s="75"/>
      <c r="JZ17" s="75"/>
      <c r="KA17" s="75"/>
      <c r="KB17" s="75"/>
      <c r="KC17" s="75"/>
      <c r="KD17" s="75"/>
      <c r="KE17" s="75"/>
      <c r="KF17" s="75"/>
    </row>
    <row r="18" spans="1:292" s="86" customFormat="1" ht="24.75" customHeight="1">
      <c r="A18" s="80">
        <v>13</v>
      </c>
      <c r="B18" s="68" t="s">
        <v>119</v>
      </c>
      <c r="C18" s="69">
        <v>43816</v>
      </c>
      <c r="D18" s="81" t="s">
        <v>122</v>
      </c>
      <c r="E18" s="82" t="s">
        <v>19</v>
      </c>
      <c r="F18" s="82">
        <v>266</v>
      </c>
      <c r="G18" s="71" t="s">
        <v>158</v>
      </c>
      <c r="H18" s="71" t="s">
        <v>39</v>
      </c>
      <c r="I18" s="132" t="s">
        <v>187</v>
      </c>
      <c r="J18" s="82" t="s">
        <v>89</v>
      </c>
      <c r="K18" s="83">
        <v>1</v>
      </c>
      <c r="L18" s="95">
        <v>1</v>
      </c>
      <c r="M18" s="122">
        <v>42</v>
      </c>
      <c r="N18" s="113" t="s">
        <v>222</v>
      </c>
      <c r="O18" s="76" t="s">
        <v>43</v>
      </c>
      <c r="P18" s="137" t="s">
        <v>234</v>
      </c>
      <c r="Q18" s="8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  <c r="EY18" s="75"/>
      <c r="EZ18" s="75"/>
      <c r="FA18" s="75"/>
      <c r="FB18" s="75"/>
      <c r="FC18" s="75"/>
      <c r="FD18" s="75"/>
      <c r="FE18" s="75"/>
      <c r="FF18" s="7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75"/>
      <c r="GB18" s="75"/>
      <c r="GC18" s="75"/>
      <c r="GD18" s="75"/>
      <c r="GE18" s="75"/>
      <c r="GF18" s="75"/>
      <c r="GG18" s="75"/>
      <c r="GH18" s="75"/>
      <c r="GI18" s="75"/>
      <c r="GJ18" s="75"/>
      <c r="GK18" s="75"/>
      <c r="GL18" s="75"/>
      <c r="GM18" s="75"/>
      <c r="GN18" s="75"/>
      <c r="GO18" s="75"/>
      <c r="GP18" s="75"/>
      <c r="GQ18" s="75"/>
      <c r="GR18" s="75"/>
      <c r="GS18" s="75"/>
      <c r="GT18" s="75"/>
      <c r="GU18" s="75"/>
      <c r="GV18" s="75"/>
      <c r="GW18" s="75"/>
      <c r="GX18" s="75"/>
      <c r="GY18" s="75"/>
      <c r="GZ18" s="75"/>
      <c r="HA18" s="75"/>
      <c r="HB18" s="75"/>
      <c r="HC18" s="75"/>
      <c r="HD18" s="75"/>
      <c r="HE18" s="75"/>
      <c r="HF18" s="75"/>
      <c r="HG18" s="75"/>
      <c r="HH18" s="75"/>
      <c r="HI18" s="75"/>
      <c r="HJ18" s="75"/>
      <c r="HK18" s="75"/>
      <c r="HL18" s="75"/>
      <c r="HM18" s="75"/>
      <c r="HN18" s="75"/>
      <c r="HO18" s="75"/>
      <c r="HP18" s="75"/>
      <c r="HQ18" s="75"/>
      <c r="HR18" s="75"/>
      <c r="HS18" s="75"/>
      <c r="HT18" s="75"/>
      <c r="HU18" s="75"/>
      <c r="HV18" s="75"/>
      <c r="HW18" s="75"/>
      <c r="HX18" s="75"/>
      <c r="HY18" s="75"/>
      <c r="HZ18" s="75"/>
      <c r="IA18" s="75"/>
      <c r="IB18" s="75"/>
      <c r="IC18" s="75"/>
      <c r="ID18" s="75"/>
      <c r="IE18" s="75"/>
      <c r="IF18" s="75"/>
      <c r="IG18" s="75"/>
      <c r="IH18" s="75"/>
      <c r="II18" s="75"/>
      <c r="IJ18" s="75"/>
      <c r="IK18" s="75"/>
      <c r="IL18" s="75"/>
      <c r="IM18" s="75"/>
      <c r="IN18" s="75"/>
      <c r="IO18" s="75"/>
      <c r="IP18" s="75"/>
      <c r="IQ18" s="75"/>
      <c r="IR18" s="75"/>
      <c r="IS18" s="75"/>
      <c r="IT18" s="75"/>
      <c r="IU18" s="75"/>
      <c r="IV18" s="75"/>
      <c r="IW18" s="75"/>
      <c r="IX18" s="75"/>
      <c r="IY18" s="75"/>
      <c r="IZ18" s="75"/>
      <c r="JA18" s="75"/>
      <c r="JB18" s="75"/>
      <c r="JC18" s="75"/>
      <c r="JD18" s="75"/>
      <c r="JE18" s="75"/>
      <c r="JF18" s="75"/>
      <c r="JG18" s="75"/>
      <c r="JH18" s="75"/>
      <c r="JI18" s="75"/>
      <c r="JJ18" s="75"/>
      <c r="JK18" s="75"/>
      <c r="JL18" s="75"/>
      <c r="JM18" s="75"/>
      <c r="JN18" s="75"/>
      <c r="JO18" s="75"/>
      <c r="JP18" s="75"/>
      <c r="JQ18" s="75"/>
      <c r="JR18" s="75"/>
      <c r="JS18" s="75"/>
      <c r="JT18" s="75"/>
      <c r="JU18" s="75"/>
      <c r="JV18" s="75"/>
      <c r="JW18" s="75"/>
      <c r="JX18" s="75"/>
      <c r="JY18" s="75"/>
      <c r="JZ18" s="75"/>
      <c r="KA18" s="75"/>
      <c r="KB18" s="75"/>
      <c r="KC18" s="75"/>
      <c r="KD18" s="75"/>
      <c r="KE18" s="75"/>
      <c r="KF18" s="75"/>
    </row>
    <row r="19" spans="1:292" s="86" customFormat="1" ht="24.75" customHeight="1">
      <c r="A19" s="80">
        <v>14</v>
      </c>
      <c r="B19" s="68" t="s">
        <v>119</v>
      </c>
      <c r="C19" s="69">
        <v>43816</v>
      </c>
      <c r="D19" s="81" t="s">
        <v>122</v>
      </c>
      <c r="E19" s="82" t="s">
        <v>19</v>
      </c>
      <c r="F19" s="82">
        <v>166</v>
      </c>
      <c r="G19" s="71" t="s">
        <v>157</v>
      </c>
      <c r="H19" s="71" t="s">
        <v>27</v>
      </c>
      <c r="I19" s="132" t="s">
        <v>187</v>
      </c>
      <c r="J19" s="82" t="s">
        <v>135</v>
      </c>
      <c r="K19" s="83">
        <v>1</v>
      </c>
      <c r="L19" s="95">
        <v>7</v>
      </c>
      <c r="M19" s="122">
        <v>282</v>
      </c>
      <c r="N19" s="113" t="s">
        <v>224</v>
      </c>
      <c r="O19" s="76" t="s">
        <v>43</v>
      </c>
      <c r="P19" s="137" t="s">
        <v>234</v>
      </c>
      <c r="Q19" s="8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75"/>
      <c r="GH19" s="75"/>
      <c r="GI19" s="75"/>
      <c r="GJ19" s="75"/>
      <c r="GK19" s="75"/>
      <c r="GL19" s="75"/>
      <c r="GM19" s="75"/>
      <c r="GN19" s="75"/>
      <c r="GO19" s="75"/>
      <c r="GP19" s="75"/>
      <c r="GQ19" s="75"/>
      <c r="GR19" s="75"/>
      <c r="GS19" s="75"/>
      <c r="GT19" s="75"/>
      <c r="GU19" s="75"/>
      <c r="GV19" s="75"/>
      <c r="GW19" s="75"/>
      <c r="GX19" s="75"/>
      <c r="GY19" s="75"/>
      <c r="GZ19" s="75"/>
      <c r="HA19" s="75"/>
      <c r="HB19" s="75"/>
      <c r="HC19" s="75"/>
      <c r="HD19" s="75"/>
      <c r="HE19" s="75"/>
      <c r="HF19" s="75"/>
      <c r="HG19" s="75"/>
      <c r="HH19" s="75"/>
      <c r="HI19" s="75"/>
      <c r="HJ19" s="75"/>
      <c r="HK19" s="75"/>
      <c r="HL19" s="75"/>
      <c r="HM19" s="75"/>
      <c r="HN19" s="75"/>
      <c r="HO19" s="75"/>
      <c r="HP19" s="75"/>
      <c r="HQ19" s="75"/>
      <c r="HR19" s="75"/>
      <c r="HS19" s="75"/>
      <c r="HT19" s="75"/>
      <c r="HU19" s="75"/>
      <c r="HV19" s="75"/>
      <c r="HW19" s="75"/>
      <c r="HX19" s="75"/>
      <c r="HY19" s="75"/>
      <c r="HZ19" s="75"/>
      <c r="IA19" s="75"/>
      <c r="IB19" s="75"/>
      <c r="IC19" s="75"/>
      <c r="ID19" s="75"/>
      <c r="IE19" s="75"/>
      <c r="IF19" s="75"/>
      <c r="IG19" s="75"/>
      <c r="IH19" s="75"/>
      <c r="II19" s="75"/>
      <c r="IJ19" s="75"/>
      <c r="IK19" s="75"/>
      <c r="IL19" s="75"/>
      <c r="IM19" s="75"/>
      <c r="IN19" s="75"/>
      <c r="IO19" s="75"/>
      <c r="IP19" s="75"/>
      <c r="IQ19" s="75"/>
      <c r="IR19" s="75"/>
      <c r="IS19" s="75"/>
      <c r="IT19" s="75"/>
      <c r="IU19" s="75"/>
      <c r="IV19" s="75"/>
      <c r="IW19" s="75"/>
      <c r="IX19" s="75"/>
      <c r="IY19" s="75"/>
      <c r="IZ19" s="75"/>
      <c r="JA19" s="75"/>
      <c r="JB19" s="75"/>
      <c r="JC19" s="75"/>
      <c r="JD19" s="75"/>
      <c r="JE19" s="75"/>
      <c r="JF19" s="75"/>
      <c r="JG19" s="75"/>
      <c r="JH19" s="75"/>
      <c r="JI19" s="75"/>
      <c r="JJ19" s="75"/>
      <c r="JK19" s="75"/>
      <c r="JL19" s="75"/>
      <c r="JM19" s="75"/>
      <c r="JN19" s="75"/>
      <c r="JO19" s="75"/>
      <c r="JP19" s="75"/>
      <c r="JQ19" s="75"/>
      <c r="JR19" s="75"/>
      <c r="JS19" s="75"/>
      <c r="JT19" s="75"/>
      <c r="JU19" s="75"/>
      <c r="JV19" s="75"/>
      <c r="JW19" s="75"/>
      <c r="JX19" s="75"/>
      <c r="JY19" s="75"/>
      <c r="JZ19" s="75"/>
      <c r="KA19" s="75"/>
      <c r="KB19" s="75"/>
      <c r="KC19" s="75"/>
      <c r="KD19" s="75"/>
      <c r="KE19" s="75"/>
      <c r="KF19" s="75"/>
    </row>
    <row r="20" spans="1:292" s="75" customFormat="1" ht="24.75" customHeight="1">
      <c r="A20" s="80">
        <v>15</v>
      </c>
      <c r="B20" s="68" t="s">
        <v>119</v>
      </c>
      <c r="C20" s="69">
        <v>43816</v>
      </c>
      <c r="D20" s="70" t="s">
        <v>122</v>
      </c>
      <c r="E20" s="71" t="s">
        <v>19</v>
      </c>
      <c r="F20" s="71">
        <v>228</v>
      </c>
      <c r="G20" s="71" t="s">
        <v>167</v>
      </c>
      <c r="H20" s="71" t="s">
        <v>37</v>
      </c>
      <c r="I20" s="132" t="s">
        <v>188</v>
      </c>
      <c r="J20" s="71" t="s">
        <v>87</v>
      </c>
      <c r="K20" s="83">
        <v>1</v>
      </c>
      <c r="L20" s="96">
        <v>10</v>
      </c>
      <c r="M20" s="124">
        <v>199</v>
      </c>
      <c r="N20" s="113" t="s">
        <v>198</v>
      </c>
      <c r="O20" s="76" t="s">
        <v>93</v>
      </c>
      <c r="P20" s="139" t="s">
        <v>234</v>
      </c>
      <c r="Q20" s="74"/>
    </row>
    <row r="21" spans="1:292" s="75" customFormat="1" ht="24.75" customHeight="1">
      <c r="A21" s="80">
        <v>16</v>
      </c>
      <c r="B21" s="77" t="s">
        <v>123</v>
      </c>
      <c r="C21" s="78">
        <v>43817</v>
      </c>
      <c r="D21" s="70" t="s">
        <v>116</v>
      </c>
      <c r="E21" s="72" t="s">
        <v>19</v>
      </c>
      <c r="F21" s="72">
        <v>169</v>
      </c>
      <c r="G21" s="72" t="s">
        <v>163</v>
      </c>
      <c r="H21" s="72" t="s">
        <v>30</v>
      </c>
      <c r="I21" s="132" t="s">
        <v>124</v>
      </c>
      <c r="J21" s="71" t="s">
        <v>80</v>
      </c>
      <c r="K21" s="83">
        <v>1</v>
      </c>
      <c r="L21" s="96">
        <v>28</v>
      </c>
      <c r="M21" s="125">
        <v>654</v>
      </c>
      <c r="N21" s="111" t="s">
        <v>199</v>
      </c>
      <c r="O21" s="76" t="s">
        <v>194</v>
      </c>
      <c r="P21" s="139" t="s">
        <v>234</v>
      </c>
      <c r="Q21" s="74"/>
    </row>
    <row r="22" spans="1:292" s="86" customFormat="1" ht="24.75" customHeight="1">
      <c r="A22" s="80">
        <v>17</v>
      </c>
      <c r="B22" s="68" t="s">
        <v>123</v>
      </c>
      <c r="C22" s="69">
        <v>43817</v>
      </c>
      <c r="D22" s="81" t="s">
        <v>117</v>
      </c>
      <c r="E22" s="82" t="s">
        <v>19</v>
      </c>
      <c r="F22" s="82">
        <v>126</v>
      </c>
      <c r="G22" s="71" t="s">
        <v>149</v>
      </c>
      <c r="H22" s="71" t="s">
        <v>63</v>
      </c>
      <c r="I22" s="132" t="s">
        <v>187</v>
      </c>
      <c r="J22" s="82" t="s">
        <v>186</v>
      </c>
      <c r="K22" s="83">
        <v>1</v>
      </c>
      <c r="L22" s="95">
        <v>8</v>
      </c>
      <c r="M22" s="121">
        <v>341</v>
      </c>
      <c r="N22" s="126" t="s">
        <v>221</v>
      </c>
      <c r="O22" s="140" t="s">
        <v>43</v>
      </c>
      <c r="P22" s="137" t="s">
        <v>234</v>
      </c>
      <c r="Q22" s="8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5"/>
      <c r="DY22" s="75"/>
      <c r="DZ22" s="75"/>
      <c r="EA22" s="75"/>
      <c r="EB22" s="75"/>
      <c r="EC22" s="75"/>
      <c r="ED22" s="75"/>
      <c r="EE22" s="75"/>
      <c r="EF22" s="75"/>
      <c r="EG22" s="75"/>
      <c r="EH22" s="75"/>
      <c r="EI22" s="75"/>
      <c r="EJ22" s="75"/>
      <c r="EK22" s="75"/>
      <c r="EL22" s="75"/>
      <c r="EM22" s="75"/>
      <c r="EN22" s="75"/>
      <c r="EO22" s="75"/>
      <c r="EP22" s="75"/>
      <c r="EQ22" s="75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  <c r="GC22" s="75"/>
      <c r="GD22" s="75"/>
      <c r="GE22" s="75"/>
      <c r="GF22" s="75"/>
      <c r="GG22" s="75"/>
      <c r="GH22" s="75"/>
      <c r="GI22" s="75"/>
      <c r="GJ22" s="75"/>
      <c r="GK22" s="75"/>
      <c r="GL22" s="75"/>
      <c r="GM22" s="75"/>
      <c r="GN22" s="75"/>
      <c r="GO22" s="75"/>
      <c r="GP22" s="75"/>
      <c r="GQ22" s="75"/>
      <c r="GR22" s="75"/>
      <c r="GS22" s="75"/>
      <c r="GT22" s="75"/>
      <c r="GU22" s="75"/>
      <c r="GV22" s="75"/>
      <c r="GW22" s="75"/>
      <c r="GX22" s="75"/>
      <c r="GY22" s="75"/>
      <c r="GZ22" s="75"/>
      <c r="HA22" s="75"/>
      <c r="HB22" s="75"/>
      <c r="HC22" s="75"/>
      <c r="HD22" s="75"/>
      <c r="HE22" s="75"/>
      <c r="HF22" s="75"/>
      <c r="HG22" s="75"/>
      <c r="HH22" s="75"/>
      <c r="HI22" s="75"/>
      <c r="HJ22" s="75"/>
      <c r="HK22" s="75"/>
      <c r="HL22" s="75"/>
      <c r="HM22" s="75"/>
      <c r="HN22" s="75"/>
      <c r="HO22" s="75"/>
      <c r="HP22" s="75"/>
      <c r="HQ22" s="75"/>
      <c r="HR22" s="75"/>
      <c r="HS22" s="75"/>
      <c r="HT22" s="75"/>
      <c r="HU22" s="75"/>
      <c r="HV22" s="75"/>
      <c r="HW22" s="75"/>
      <c r="HX22" s="75"/>
      <c r="HY22" s="75"/>
      <c r="HZ22" s="75"/>
      <c r="IA22" s="75"/>
      <c r="IB22" s="75"/>
      <c r="IC22" s="75"/>
      <c r="ID22" s="75"/>
      <c r="IE22" s="75"/>
      <c r="IF22" s="75"/>
      <c r="IG22" s="75"/>
      <c r="IH22" s="75"/>
      <c r="II22" s="75"/>
      <c r="IJ22" s="75"/>
      <c r="IK22" s="75"/>
      <c r="IL22" s="75"/>
      <c r="IM22" s="75"/>
      <c r="IN22" s="75"/>
      <c r="IO22" s="75"/>
      <c r="IP22" s="75"/>
      <c r="IQ22" s="75"/>
      <c r="IR22" s="75"/>
      <c r="IS22" s="75"/>
      <c r="IT22" s="75"/>
      <c r="IU22" s="75"/>
      <c r="IV22" s="75"/>
      <c r="IW22" s="75"/>
      <c r="IX22" s="75"/>
      <c r="IY22" s="75"/>
      <c r="IZ22" s="75"/>
      <c r="JA22" s="75"/>
      <c r="JB22" s="75"/>
      <c r="JC22" s="75"/>
      <c r="JD22" s="75"/>
      <c r="JE22" s="75"/>
      <c r="JF22" s="75"/>
      <c r="JG22" s="75"/>
      <c r="JH22" s="75"/>
      <c r="JI22" s="75"/>
      <c r="JJ22" s="75"/>
      <c r="JK22" s="75"/>
      <c r="JL22" s="75"/>
      <c r="JM22" s="75"/>
      <c r="JN22" s="75"/>
      <c r="JO22" s="75"/>
      <c r="JP22" s="75"/>
      <c r="JQ22" s="75"/>
      <c r="JR22" s="75"/>
      <c r="JS22" s="75"/>
      <c r="JT22" s="75"/>
      <c r="JU22" s="75"/>
      <c r="JV22" s="75"/>
      <c r="JW22" s="75"/>
      <c r="JX22" s="75"/>
      <c r="JY22" s="75"/>
      <c r="JZ22" s="75"/>
      <c r="KA22" s="75"/>
      <c r="KB22" s="75"/>
      <c r="KC22" s="75"/>
      <c r="KD22" s="75"/>
      <c r="KE22" s="75"/>
      <c r="KF22" s="75"/>
    </row>
    <row r="23" spans="1:292" s="86" customFormat="1" ht="24.75" customHeight="1">
      <c r="A23" s="80">
        <v>18</v>
      </c>
      <c r="B23" s="68" t="s">
        <v>123</v>
      </c>
      <c r="C23" s="69">
        <v>43817</v>
      </c>
      <c r="D23" s="81" t="s">
        <v>118</v>
      </c>
      <c r="E23" s="76" t="s">
        <v>19</v>
      </c>
      <c r="F23" s="76">
        <v>128</v>
      </c>
      <c r="G23" s="72" t="s">
        <v>162</v>
      </c>
      <c r="H23" s="72" t="s">
        <v>25</v>
      </c>
      <c r="I23" s="132" t="s">
        <v>188</v>
      </c>
      <c r="J23" s="82" t="s">
        <v>74</v>
      </c>
      <c r="K23" s="83">
        <v>1</v>
      </c>
      <c r="L23" s="95">
        <v>24</v>
      </c>
      <c r="M23" s="121">
        <v>499</v>
      </c>
      <c r="N23" s="127" t="s">
        <v>200</v>
      </c>
      <c r="O23" s="141" t="s">
        <v>194</v>
      </c>
      <c r="P23" s="137" t="s">
        <v>234</v>
      </c>
      <c r="Q23" s="8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  <c r="DQ23" s="75"/>
      <c r="DR23" s="75"/>
      <c r="DS23" s="75"/>
      <c r="DT23" s="75"/>
      <c r="DU23" s="75"/>
      <c r="DV23" s="75"/>
      <c r="DW23" s="75"/>
      <c r="DX23" s="75"/>
      <c r="DY23" s="75"/>
      <c r="DZ23" s="75"/>
      <c r="EA23" s="75"/>
      <c r="EB23" s="75"/>
      <c r="EC23" s="75"/>
      <c r="ED23" s="75"/>
      <c r="EE23" s="75"/>
      <c r="EF23" s="75"/>
      <c r="EG23" s="75"/>
      <c r="EH23" s="75"/>
      <c r="EI23" s="75"/>
      <c r="EJ23" s="75"/>
      <c r="EK23" s="75"/>
      <c r="EL23" s="75"/>
      <c r="EM23" s="75"/>
      <c r="EN23" s="75"/>
      <c r="EO23" s="75"/>
      <c r="EP23" s="75"/>
      <c r="EQ23" s="75"/>
      <c r="ER23" s="75"/>
      <c r="ES23" s="75"/>
      <c r="ET23" s="75"/>
      <c r="EU23" s="75"/>
      <c r="EV23" s="75"/>
      <c r="EW23" s="75"/>
      <c r="EX23" s="75"/>
      <c r="EY23" s="75"/>
      <c r="EZ23" s="75"/>
      <c r="FA23" s="75"/>
      <c r="FB23" s="75"/>
      <c r="FC23" s="75"/>
      <c r="FD23" s="75"/>
      <c r="FE23" s="75"/>
      <c r="FF23" s="75"/>
      <c r="FG23" s="75"/>
      <c r="FH23" s="75"/>
      <c r="FI23" s="75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75"/>
      <c r="GI23" s="75"/>
      <c r="GJ23" s="75"/>
      <c r="GK23" s="75"/>
      <c r="GL23" s="75"/>
      <c r="GM23" s="75"/>
      <c r="GN23" s="75"/>
      <c r="GO23" s="75"/>
      <c r="GP23" s="75"/>
      <c r="GQ23" s="75"/>
      <c r="GR23" s="75"/>
      <c r="GS23" s="75"/>
      <c r="GT23" s="75"/>
      <c r="GU23" s="75"/>
      <c r="GV23" s="75"/>
      <c r="GW23" s="75"/>
      <c r="GX23" s="75"/>
      <c r="GY23" s="75"/>
      <c r="GZ23" s="75"/>
      <c r="HA23" s="75"/>
      <c r="HB23" s="75"/>
      <c r="HC23" s="75"/>
      <c r="HD23" s="75"/>
      <c r="HE23" s="75"/>
      <c r="HF23" s="75"/>
      <c r="HG23" s="75"/>
      <c r="HH23" s="75"/>
      <c r="HI23" s="75"/>
      <c r="HJ23" s="75"/>
      <c r="HK23" s="75"/>
      <c r="HL23" s="75"/>
      <c r="HM23" s="75"/>
      <c r="HN23" s="75"/>
      <c r="HO23" s="75"/>
      <c r="HP23" s="75"/>
      <c r="HQ23" s="75"/>
      <c r="HR23" s="75"/>
      <c r="HS23" s="75"/>
      <c r="HT23" s="75"/>
      <c r="HU23" s="75"/>
      <c r="HV23" s="75"/>
      <c r="HW23" s="75"/>
      <c r="HX23" s="75"/>
      <c r="HY23" s="75"/>
      <c r="HZ23" s="75"/>
      <c r="IA23" s="75"/>
      <c r="IB23" s="75"/>
      <c r="IC23" s="75"/>
      <c r="ID23" s="75"/>
      <c r="IE23" s="75"/>
      <c r="IF23" s="75"/>
      <c r="IG23" s="75"/>
      <c r="IH23" s="75"/>
      <c r="II23" s="75"/>
      <c r="IJ23" s="75"/>
      <c r="IK23" s="75"/>
      <c r="IL23" s="75"/>
      <c r="IM23" s="75"/>
      <c r="IN23" s="75"/>
      <c r="IO23" s="75"/>
      <c r="IP23" s="75"/>
      <c r="IQ23" s="75"/>
      <c r="IR23" s="75"/>
      <c r="IS23" s="75"/>
      <c r="IT23" s="75"/>
      <c r="IU23" s="75"/>
      <c r="IV23" s="75"/>
      <c r="IW23" s="75"/>
      <c r="IX23" s="75"/>
      <c r="IY23" s="75"/>
      <c r="IZ23" s="75"/>
      <c r="JA23" s="75"/>
      <c r="JB23" s="75"/>
      <c r="JC23" s="75"/>
      <c r="JD23" s="75"/>
      <c r="JE23" s="75"/>
      <c r="JF23" s="75"/>
      <c r="JG23" s="75"/>
      <c r="JH23" s="75"/>
      <c r="JI23" s="75"/>
      <c r="JJ23" s="75"/>
      <c r="JK23" s="75"/>
      <c r="JL23" s="75"/>
      <c r="JM23" s="75"/>
      <c r="JN23" s="75"/>
      <c r="JO23" s="75"/>
      <c r="JP23" s="75"/>
      <c r="JQ23" s="75"/>
      <c r="JR23" s="75"/>
      <c r="JS23" s="75"/>
      <c r="JT23" s="75"/>
      <c r="JU23" s="75"/>
      <c r="JV23" s="75"/>
      <c r="JW23" s="75"/>
      <c r="JX23" s="75"/>
      <c r="JY23" s="75"/>
      <c r="JZ23" s="75"/>
      <c r="KA23" s="75"/>
      <c r="KB23" s="75"/>
      <c r="KC23" s="75"/>
      <c r="KD23" s="75"/>
      <c r="KE23" s="75"/>
      <c r="KF23" s="75"/>
    </row>
    <row r="24" spans="1:292" s="86" customFormat="1" ht="24.75" customHeight="1">
      <c r="A24" s="80">
        <v>19</v>
      </c>
      <c r="B24" s="68" t="s">
        <v>123</v>
      </c>
      <c r="C24" s="69">
        <v>43817</v>
      </c>
      <c r="D24" s="81" t="s">
        <v>118</v>
      </c>
      <c r="E24" s="82" t="s">
        <v>19</v>
      </c>
      <c r="F24" s="82">
        <v>216</v>
      </c>
      <c r="G24" s="71" t="s">
        <v>148</v>
      </c>
      <c r="H24" s="71" t="s">
        <v>31</v>
      </c>
      <c r="I24" s="132" t="s">
        <v>187</v>
      </c>
      <c r="J24" s="71" t="s">
        <v>95</v>
      </c>
      <c r="K24" s="83">
        <v>1</v>
      </c>
      <c r="L24" s="95">
        <v>8</v>
      </c>
      <c r="M24" s="122">
        <v>327</v>
      </c>
      <c r="N24" s="113" t="s">
        <v>221</v>
      </c>
      <c r="O24" s="137" t="s">
        <v>43</v>
      </c>
      <c r="P24" s="137" t="s">
        <v>234</v>
      </c>
      <c r="Q24" s="8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5"/>
      <c r="DO24" s="75"/>
      <c r="DP24" s="75"/>
      <c r="DQ24" s="75"/>
      <c r="DR24" s="75"/>
      <c r="DS24" s="75"/>
      <c r="DT24" s="75"/>
      <c r="DU24" s="75"/>
      <c r="DV24" s="75"/>
      <c r="DW24" s="75"/>
      <c r="DX24" s="75"/>
      <c r="DY24" s="75"/>
      <c r="DZ24" s="75"/>
      <c r="EA24" s="75"/>
      <c r="EB24" s="75"/>
      <c r="EC24" s="75"/>
      <c r="ED24" s="75"/>
      <c r="EE24" s="75"/>
      <c r="EF24" s="75"/>
      <c r="EG24" s="75"/>
      <c r="EH24" s="75"/>
      <c r="EI24" s="75"/>
      <c r="EJ24" s="75"/>
      <c r="EK24" s="75"/>
      <c r="EL24" s="75"/>
      <c r="EM24" s="75"/>
      <c r="EN24" s="75"/>
      <c r="EO24" s="75"/>
      <c r="EP24" s="75"/>
      <c r="EQ24" s="75"/>
      <c r="ER24" s="75"/>
      <c r="ES24" s="75"/>
      <c r="ET24" s="75"/>
      <c r="EU24" s="75"/>
      <c r="EV24" s="75"/>
      <c r="EW24" s="75"/>
      <c r="EX24" s="75"/>
      <c r="EY24" s="75"/>
      <c r="EZ24" s="75"/>
      <c r="FA24" s="75"/>
      <c r="FB24" s="75"/>
      <c r="FC24" s="75"/>
      <c r="FD24" s="75"/>
      <c r="FE24" s="75"/>
      <c r="FF24" s="75"/>
      <c r="FG24" s="75"/>
      <c r="FH24" s="75"/>
      <c r="FI24" s="75"/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5"/>
      <c r="FW24" s="75"/>
      <c r="FX24" s="75"/>
      <c r="FY24" s="75"/>
      <c r="FZ24" s="75"/>
      <c r="GA24" s="75"/>
      <c r="GB24" s="75"/>
      <c r="GC24" s="75"/>
      <c r="GD24" s="75"/>
      <c r="GE24" s="75"/>
      <c r="GF24" s="75"/>
      <c r="GG24" s="75"/>
      <c r="GH24" s="75"/>
      <c r="GI24" s="75"/>
      <c r="GJ24" s="75"/>
      <c r="GK24" s="75"/>
      <c r="GL24" s="75"/>
      <c r="GM24" s="75"/>
      <c r="GN24" s="75"/>
      <c r="GO24" s="75"/>
      <c r="GP24" s="75"/>
      <c r="GQ24" s="75"/>
      <c r="GR24" s="75"/>
      <c r="GS24" s="75"/>
      <c r="GT24" s="75"/>
      <c r="GU24" s="75"/>
      <c r="GV24" s="75"/>
      <c r="GW24" s="75"/>
      <c r="GX24" s="75"/>
      <c r="GY24" s="75"/>
      <c r="GZ24" s="75"/>
      <c r="HA24" s="75"/>
      <c r="HB24" s="75"/>
      <c r="HC24" s="75"/>
      <c r="HD24" s="75"/>
      <c r="HE24" s="75"/>
      <c r="HF24" s="75"/>
      <c r="HG24" s="75"/>
      <c r="HH24" s="75"/>
      <c r="HI24" s="75"/>
      <c r="HJ24" s="75"/>
      <c r="HK24" s="75"/>
      <c r="HL24" s="75"/>
      <c r="HM24" s="75"/>
      <c r="HN24" s="75"/>
      <c r="HO24" s="75"/>
      <c r="HP24" s="75"/>
      <c r="HQ24" s="75"/>
      <c r="HR24" s="75"/>
      <c r="HS24" s="75"/>
      <c r="HT24" s="75"/>
      <c r="HU24" s="75"/>
      <c r="HV24" s="75"/>
      <c r="HW24" s="75"/>
      <c r="HX24" s="75"/>
      <c r="HY24" s="75"/>
      <c r="HZ24" s="75"/>
      <c r="IA24" s="75"/>
      <c r="IB24" s="75"/>
      <c r="IC24" s="75"/>
      <c r="ID24" s="75"/>
      <c r="IE24" s="75"/>
      <c r="IF24" s="75"/>
      <c r="IG24" s="75"/>
      <c r="IH24" s="75"/>
      <c r="II24" s="75"/>
      <c r="IJ24" s="75"/>
      <c r="IK24" s="75"/>
      <c r="IL24" s="75"/>
      <c r="IM24" s="75"/>
      <c r="IN24" s="75"/>
      <c r="IO24" s="75"/>
      <c r="IP24" s="75"/>
      <c r="IQ24" s="75"/>
      <c r="IR24" s="75"/>
      <c r="IS24" s="75"/>
      <c r="IT24" s="75"/>
      <c r="IU24" s="75"/>
      <c r="IV24" s="75"/>
      <c r="IW24" s="75"/>
      <c r="IX24" s="75"/>
      <c r="IY24" s="75"/>
      <c r="IZ24" s="75"/>
      <c r="JA24" s="75"/>
      <c r="JB24" s="75"/>
      <c r="JC24" s="75"/>
      <c r="JD24" s="75"/>
      <c r="JE24" s="75"/>
      <c r="JF24" s="75"/>
      <c r="JG24" s="75"/>
      <c r="JH24" s="75"/>
      <c r="JI24" s="75"/>
      <c r="JJ24" s="75"/>
      <c r="JK24" s="75"/>
      <c r="JL24" s="75"/>
      <c r="JM24" s="75"/>
      <c r="JN24" s="75"/>
      <c r="JO24" s="75"/>
      <c r="JP24" s="75"/>
      <c r="JQ24" s="75"/>
      <c r="JR24" s="75"/>
      <c r="JS24" s="75"/>
      <c r="JT24" s="75"/>
      <c r="JU24" s="75"/>
      <c r="JV24" s="75"/>
      <c r="JW24" s="75"/>
      <c r="JX24" s="75"/>
      <c r="JY24" s="75"/>
      <c r="JZ24" s="75"/>
      <c r="KA24" s="75"/>
      <c r="KB24" s="75"/>
      <c r="KC24" s="75"/>
      <c r="KD24" s="75"/>
      <c r="KE24" s="75"/>
      <c r="KF24" s="75"/>
    </row>
    <row r="25" spans="1:292" s="86" customFormat="1" ht="24.75" customHeight="1">
      <c r="A25" s="80">
        <v>20</v>
      </c>
      <c r="B25" s="68" t="s">
        <v>123</v>
      </c>
      <c r="C25" s="69">
        <v>43817</v>
      </c>
      <c r="D25" s="81" t="s">
        <v>120</v>
      </c>
      <c r="E25" s="76" t="s">
        <v>19</v>
      </c>
      <c r="F25" s="76">
        <v>219</v>
      </c>
      <c r="G25" s="72" t="s">
        <v>165</v>
      </c>
      <c r="H25" s="72" t="s">
        <v>34</v>
      </c>
      <c r="I25" s="132" t="s">
        <v>124</v>
      </c>
      <c r="J25" s="82" t="s">
        <v>84</v>
      </c>
      <c r="K25" s="83">
        <v>1</v>
      </c>
      <c r="L25" s="95">
        <v>18</v>
      </c>
      <c r="M25" s="121">
        <v>365</v>
      </c>
      <c r="N25" s="111" t="s">
        <v>201</v>
      </c>
      <c r="O25" s="76" t="s">
        <v>194</v>
      </c>
      <c r="P25" s="137" t="s">
        <v>234</v>
      </c>
      <c r="Q25" s="8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75"/>
      <c r="DO25" s="75"/>
      <c r="DP25" s="75"/>
      <c r="DQ25" s="75"/>
      <c r="DR25" s="75"/>
      <c r="DS25" s="75"/>
      <c r="DT25" s="75"/>
      <c r="DU25" s="75"/>
      <c r="DV25" s="75"/>
      <c r="DW25" s="75"/>
      <c r="DX25" s="75"/>
      <c r="DY25" s="75"/>
      <c r="DZ25" s="75"/>
      <c r="EA25" s="75"/>
      <c r="EB25" s="75"/>
      <c r="EC25" s="75"/>
      <c r="ED25" s="75"/>
      <c r="EE25" s="75"/>
      <c r="EF25" s="75"/>
      <c r="EG25" s="75"/>
      <c r="EH25" s="75"/>
      <c r="EI25" s="75"/>
      <c r="EJ25" s="75"/>
      <c r="EK25" s="75"/>
      <c r="EL25" s="75"/>
      <c r="EM25" s="75"/>
      <c r="EN25" s="75"/>
      <c r="EO25" s="75"/>
      <c r="EP25" s="75"/>
      <c r="EQ25" s="75"/>
      <c r="ER25" s="75"/>
      <c r="ES25" s="75"/>
      <c r="ET25" s="75"/>
      <c r="EU25" s="75"/>
      <c r="EV25" s="75"/>
      <c r="EW25" s="75"/>
      <c r="EX25" s="75"/>
      <c r="EY25" s="75"/>
      <c r="EZ25" s="75"/>
      <c r="FA25" s="75"/>
      <c r="FB25" s="75"/>
      <c r="FC25" s="75"/>
      <c r="FD25" s="75"/>
      <c r="FE25" s="75"/>
      <c r="FF25" s="75"/>
      <c r="FG25" s="75"/>
      <c r="FH25" s="75"/>
      <c r="FI25" s="75"/>
      <c r="FJ25" s="75"/>
      <c r="FK25" s="75"/>
      <c r="FL25" s="75"/>
      <c r="FM25" s="75"/>
      <c r="FN25" s="75"/>
      <c r="FO25" s="75"/>
      <c r="FP25" s="75"/>
      <c r="FQ25" s="75"/>
      <c r="FR25" s="75"/>
      <c r="FS25" s="75"/>
      <c r="FT25" s="75"/>
      <c r="FU25" s="75"/>
      <c r="FV25" s="75"/>
      <c r="FW25" s="75"/>
      <c r="FX25" s="75"/>
      <c r="FY25" s="75"/>
      <c r="FZ25" s="75"/>
      <c r="GA25" s="75"/>
      <c r="GB25" s="75"/>
      <c r="GC25" s="75"/>
      <c r="GD25" s="75"/>
      <c r="GE25" s="75"/>
      <c r="GF25" s="75"/>
      <c r="GG25" s="75"/>
      <c r="GH25" s="75"/>
      <c r="GI25" s="75"/>
      <c r="GJ25" s="75"/>
      <c r="GK25" s="75"/>
      <c r="GL25" s="75"/>
      <c r="GM25" s="75"/>
      <c r="GN25" s="75"/>
      <c r="GO25" s="75"/>
      <c r="GP25" s="75"/>
      <c r="GQ25" s="75"/>
      <c r="GR25" s="75"/>
      <c r="GS25" s="75"/>
      <c r="GT25" s="75"/>
      <c r="GU25" s="75"/>
      <c r="GV25" s="75"/>
      <c r="GW25" s="75"/>
      <c r="GX25" s="75"/>
      <c r="GY25" s="75"/>
      <c r="GZ25" s="75"/>
      <c r="HA25" s="75"/>
      <c r="HB25" s="75"/>
      <c r="HC25" s="75"/>
      <c r="HD25" s="75"/>
      <c r="HE25" s="75"/>
      <c r="HF25" s="75"/>
      <c r="HG25" s="75"/>
      <c r="HH25" s="75"/>
      <c r="HI25" s="75"/>
      <c r="HJ25" s="75"/>
      <c r="HK25" s="75"/>
      <c r="HL25" s="75"/>
      <c r="HM25" s="75"/>
      <c r="HN25" s="75"/>
      <c r="HO25" s="75"/>
      <c r="HP25" s="75"/>
      <c r="HQ25" s="75"/>
      <c r="HR25" s="75"/>
      <c r="HS25" s="75"/>
      <c r="HT25" s="75"/>
      <c r="HU25" s="75"/>
      <c r="HV25" s="75"/>
      <c r="HW25" s="75"/>
      <c r="HX25" s="75"/>
      <c r="HY25" s="75"/>
      <c r="HZ25" s="75"/>
      <c r="IA25" s="75"/>
      <c r="IB25" s="75"/>
      <c r="IC25" s="75"/>
      <c r="ID25" s="75"/>
      <c r="IE25" s="75"/>
      <c r="IF25" s="75"/>
      <c r="IG25" s="75"/>
      <c r="IH25" s="75"/>
      <c r="II25" s="75"/>
      <c r="IJ25" s="75"/>
      <c r="IK25" s="75"/>
      <c r="IL25" s="75"/>
      <c r="IM25" s="75"/>
      <c r="IN25" s="75"/>
      <c r="IO25" s="75"/>
      <c r="IP25" s="75"/>
      <c r="IQ25" s="75"/>
      <c r="IR25" s="75"/>
      <c r="IS25" s="75"/>
      <c r="IT25" s="75"/>
      <c r="IU25" s="75"/>
      <c r="IV25" s="75"/>
      <c r="IW25" s="75"/>
      <c r="IX25" s="75"/>
      <c r="IY25" s="75"/>
      <c r="IZ25" s="75"/>
      <c r="JA25" s="75"/>
      <c r="JB25" s="75"/>
      <c r="JC25" s="75"/>
      <c r="JD25" s="75"/>
      <c r="JE25" s="75"/>
      <c r="JF25" s="75"/>
      <c r="JG25" s="75"/>
      <c r="JH25" s="75"/>
      <c r="JI25" s="75"/>
      <c r="JJ25" s="75"/>
      <c r="JK25" s="75"/>
      <c r="JL25" s="75"/>
      <c r="JM25" s="75"/>
      <c r="JN25" s="75"/>
      <c r="JO25" s="75"/>
      <c r="JP25" s="75"/>
      <c r="JQ25" s="75"/>
      <c r="JR25" s="75"/>
      <c r="JS25" s="75"/>
      <c r="JT25" s="75"/>
      <c r="JU25" s="75"/>
      <c r="JV25" s="75"/>
      <c r="JW25" s="75"/>
      <c r="JX25" s="75"/>
      <c r="JY25" s="75"/>
      <c r="JZ25" s="75"/>
      <c r="KA25" s="75"/>
      <c r="KB25" s="75"/>
      <c r="KC25" s="75"/>
      <c r="KD25" s="75"/>
      <c r="KE25" s="75"/>
      <c r="KF25" s="75"/>
    </row>
    <row r="26" spans="1:292" s="86" customFormat="1" ht="24.75" customHeight="1">
      <c r="A26" s="80">
        <v>21</v>
      </c>
      <c r="B26" s="68" t="s">
        <v>123</v>
      </c>
      <c r="C26" s="69">
        <v>43817</v>
      </c>
      <c r="D26" s="81" t="s">
        <v>120</v>
      </c>
      <c r="E26" s="76" t="s">
        <v>19</v>
      </c>
      <c r="F26" s="76">
        <v>127</v>
      </c>
      <c r="G26" s="72" t="s">
        <v>166</v>
      </c>
      <c r="H26" s="72" t="s">
        <v>24</v>
      </c>
      <c r="I26" s="132" t="s">
        <v>189</v>
      </c>
      <c r="J26" s="82" t="s">
        <v>71</v>
      </c>
      <c r="K26" s="83">
        <v>1</v>
      </c>
      <c r="L26" s="95">
        <v>6</v>
      </c>
      <c r="M26" s="121">
        <v>108</v>
      </c>
      <c r="N26" s="89" t="s">
        <v>202</v>
      </c>
      <c r="O26" s="76" t="s">
        <v>194</v>
      </c>
      <c r="P26" s="137" t="s">
        <v>234</v>
      </c>
      <c r="Q26" s="8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75"/>
      <c r="FE26" s="75"/>
      <c r="FF26" s="75"/>
      <c r="FG26" s="75"/>
      <c r="FH26" s="75"/>
      <c r="FI26" s="75"/>
      <c r="FJ26" s="75"/>
      <c r="FK26" s="75"/>
      <c r="FL26" s="75"/>
      <c r="FM26" s="75"/>
      <c r="FN26" s="75"/>
      <c r="FO26" s="75"/>
      <c r="FP26" s="75"/>
      <c r="FQ26" s="75"/>
      <c r="FR26" s="75"/>
      <c r="FS26" s="75"/>
      <c r="FT26" s="75"/>
      <c r="FU26" s="75"/>
      <c r="FV26" s="75"/>
      <c r="FW26" s="75"/>
      <c r="FX26" s="75"/>
      <c r="FY26" s="75"/>
      <c r="FZ26" s="75"/>
      <c r="GA26" s="75"/>
      <c r="GB26" s="75"/>
      <c r="GC26" s="75"/>
      <c r="GD26" s="75"/>
      <c r="GE26" s="75"/>
      <c r="GF26" s="75"/>
      <c r="GG26" s="75"/>
      <c r="GH26" s="75"/>
      <c r="GI26" s="75"/>
      <c r="GJ26" s="75"/>
      <c r="GK26" s="75"/>
      <c r="GL26" s="75"/>
      <c r="GM26" s="75"/>
      <c r="GN26" s="75"/>
      <c r="GO26" s="75"/>
      <c r="GP26" s="75"/>
      <c r="GQ26" s="75"/>
      <c r="GR26" s="75"/>
      <c r="GS26" s="75"/>
      <c r="GT26" s="75"/>
      <c r="GU26" s="75"/>
      <c r="GV26" s="75"/>
      <c r="GW26" s="75"/>
      <c r="GX26" s="75"/>
      <c r="GY26" s="75"/>
      <c r="GZ26" s="75"/>
      <c r="HA26" s="75"/>
      <c r="HB26" s="75"/>
      <c r="HC26" s="75"/>
      <c r="HD26" s="75"/>
      <c r="HE26" s="75"/>
      <c r="HF26" s="75"/>
      <c r="HG26" s="75"/>
      <c r="HH26" s="75"/>
      <c r="HI26" s="75"/>
      <c r="HJ26" s="75"/>
      <c r="HK26" s="75"/>
      <c r="HL26" s="75"/>
      <c r="HM26" s="75"/>
      <c r="HN26" s="75"/>
      <c r="HO26" s="75"/>
      <c r="HP26" s="75"/>
      <c r="HQ26" s="75"/>
      <c r="HR26" s="75"/>
      <c r="HS26" s="75"/>
      <c r="HT26" s="75"/>
      <c r="HU26" s="75"/>
      <c r="HV26" s="75"/>
      <c r="HW26" s="75"/>
      <c r="HX26" s="75"/>
      <c r="HY26" s="75"/>
      <c r="HZ26" s="75"/>
      <c r="IA26" s="75"/>
      <c r="IB26" s="75"/>
      <c r="IC26" s="75"/>
      <c r="ID26" s="75"/>
      <c r="IE26" s="75"/>
      <c r="IF26" s="75"/>
      <c r="IG26" s="75"/>
      <c r="IH26" s="75"/>
      <c r="II26" s="75"/>
      <c r="IJ26" s="75"/>
      <c r="IK26" s="75"/>
      <c r="IL26" s="75"/>
      <c r="IM26" s="75"/>
      <c r="IN26" s="75"/>
      <c r="IO26" s="75"/>
      <c r="IP26" s="75"/>
      <c r="IQ26" s="75"/>
      <c r="IR26" s="75"/>
      <c r="IS26" s="75"/>
      <c r="IT26" s="75"/>
      <c r="IU26" s="75"/>
      <c r="IV26" s="75"/>
      <c r="IW26" s="75"/>
      <c r="IX26" s="75"/>
      <c r="IY26" s="75"/>
      <c r="IZ26" s="75"/>
      <c r="JA26" s="75"/>
      <c r="JB26" s="75"/>
      <c r="JC26" s="75"/>
      <c r="JD26" s="75"/>
      <c r="JE26" s="75"/>
      <c r="JF26" s="75"/>
      <c r="JG26" s="75"/>
      <c r="JH26" s="75"/>
      <c r="JI26" s="75"/>
      <c r="JJ26" s="75"/>
      <c r="JK26" s="75"/>
      <c r="JL26" s="75"/>
      <c r="JM26" s="75"/>
      <c r="JN26" s="75"/>
      <c r="JO26" s="75"/>
      <c r="JP26" s="75"/>
      <c r="JQ26" s="75"/>
      <c r="JR26" s="75"/>
      <c r="JS26" s="75"/>
      <c r="JT26" s="75"/>
      <c r="JU26" s="75"/>
      <c r="JV26" s="75"/>
      <c r="JW26" s="75"/>
      <c r="JX26" s="75"/>
      <c r="JY26" s="75"/>
      <c r="JZ26" s="75"/>
      <c r="KA26" s="75"/>
      <c r="KB26" s="75"/>
      <c r="KC26" s="75"/>
      <c r="KD26" s="75"/>
      <c r="KE26" s="75"/>
      <c r="KF26" s="75"/>
    </row>
    <row r="27" spans="1:292" s="75" customFormat="1" ht="24.75" customHeight="1">
      <c r="A27" s="80">
        <v>22</v>
      </c>
      <c r="B27" s="68" t="s">
        <v>123</v>
      </c>
      <c r="C27" s="69">
        <v>43817</v>
      </c>
      <c r="D27" s="81" t="s">
        <v>120</v>
      </c>
      <c r="E27" s="115" t="s">
        <v>137</v>
      </c>
      <c r="F27" s="116">
        <v>181</v>
      </c>
      <c r="G27" s="117" t="s">
        <v>155</v>
      </c>
      <c r="H27" s="118" t="s">
        <v>145</v>
      </c>
      <c r="I27" s="133" t="s">
        <v>124</v>
      </c>
      <c r="J27" s="87" t="s">
        <v>139</v>
      </c>
      <c r="K27" s="83">
        <v>1</v>
      </c>
      <c r="L27" s="95">
        <v>2</v>
      </c>
      <c r="M27" s="123">
        <v>44</v>
      </c>
      <c r="N27" s="128" t="s">
        <v>203</v>
      </c>
      <c r="O27" s="76" t="s">
        <v>194</v>
      </c>
      <c r="P27" s="138" t="s">
        <v>239</v>
      </c>
      <c r="Q27" s="90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09"/>
      <c r="BC27" s="109"/>
      <c r="BD27" s="109"/>
      <c r="BE27" s="109"/>
      <c r="BF27" s="109"/>
      <c r="BG27" s="109"/>
      <c r="BH27" s="109"/>
      <c r="BI27" s="109"/>
      <c r="BJ27" s="109"/>
      <c r="BK27" s="109"/>
      <c r="BL27" s="109"/>
      <c r="BM27" s="109"/>
      <c r="BN27" s="109"/>
      <c r="BO27" s="109"/>
      <c r="BP27" s="109"/>
      <c r="BQ27" s="109"/>
      <c r="BR27" s="109"/>
      <c r="BS27" s="109"/>
      <c r="BT27" s="109"/>
      <c r="BU27" s="109"/>
      <c r="BV27" s="109"/>
      <c r="BW27" s="109"/>
      <c r="BX27" s="109"/>
      <c r="BY27" s="109"/>
      <c r="BZ27" s="109"/>
      <c r="CA27" s="109"/>
      <c r="CB27" s="109"/>
      <c r="CC27" s="109"/>
      <c r="CD27" s="109"/>
      <c r="CE27" s="109"/>
      <c r="CF27" s="109"/>
      <c r="CG27" s="109"/>
      <c r="CH27" s="109"/>
      <c r="CI27" s="109"/>
      <c r="CJ27" s="109"/>
      <c r="CK27" s="109"/>
      <c r="CL27" s="109"/>
      <c r="CM27" s="109"/>
      <c r="CN27" s="109"/>
      <c r="CO27" s="109"/>
      <c r="CP27" s="109"/>
      <c r="CQ27" s="109"/>
      <c r="CR27" s="109"/>
      <c r="CS27" s="109"/>
      <c r="CT27" s="109"/>
      <c r="CU27" s="109"/>
      <c r="CV27" s="109"/>
      <c r="CW27" s="109"/>
      <c r="CX27" s="109"/>
      <c r="CY27" s="109"/>
      <c r="CZ27" s="109"/>
      <c r="DA27" s="109"/>
      <c r="DB27" s="109"/>
      <c r="DC27" s="109"/>
      <c r="DD27" s="109"/>
      <c r="DE27" s="109"/>
      <c r="DF27" s="109"/>
      <c r="DG27" s="109"/>
      <c r="DH27" s="109"/>
      <c r="DI27" s="109"/>
      <c r="DJ27" s="109"/>
      <c r="DK27" s="109"/>
      <c r="DL27" s="109"/>
      <c r="DM27" s="109"/>
      <c r="DN27" s="109"/>
      <c r="DO27" s="109"/>
      <c r="DP27" s="109"/>
      <c r="DQ27" s="109"/>
      <c r="DR27" s="109"/>
      <c r="DS27" s="109"/>
      <c r="DT27" s="109"/>
      <c r="DU27" s="109"/>
      <c r="DV27" s="109"/>
      <c r="DW27" s="109"/>
      <c r="DX27" s="109"/>
      <c r="DY27" s="109"/>
      <c r="DZ27" s="109"/>
      <c r="EA27" s="109"/>
      <c r="EB27" s="109"/>
      <c r="EC27" s="109"/>
      <c r="ED27" s="109"/>
      <c r="EE27" s="109"/>
      <c r="EF27" s="109"/>
      <c r="EG27" s="109"/>
      <c r="EH27" s="109"/>
      <c r="EI27" s="109"/>
      <c r="EJ27" s="109"/>
      <c r="EK27" s="109"/>
      <c r="EL27" s="109"/>
      <c r="EM27" s="109"/>
      <c r="EN27" s="109"/>
      <c r="EO27" s="109"/>
      <c r="EP27" s="109"/>
      <c r="EQ27" s="109"/>
      <c r="ER27" s="109"/>
      <c r="ES27" s="109"/>
      <c r="ET27" s="109"/>
      <c r="EU27" s="109"/>
      <c r="EV27" s="109"/>
      <c r="EW27" s="109"/>
      <c r="EX27" s="109"/>
      <c r="EY27" s="109"/>
      <c r="EZ27" s="109"/>
      <c r="FA27" s="109"/>
      <c r="FB27" s="109"/>
      <c r="FC27" s="109"/>
      <c r="FD27" s="109"/>
      <c r="FE27" s="109"/>
      <c r="FF27" s="109"/>
      <c r="FG27" s="109"/>
      <c r="FH27" s="109"/>
      <c r="FI27" s="109"/>
      <c r="FJ27" s="109"/>
      <c r="FK27" s="109"/>
      <c r="FL27" s="109"/>
      <c r="FM27" s="109"/>
      <c r="FN27" s="109"/>
      <c r="FO27" s="109"/>
      <c r="FP27" s="109"/>
      <c r="FQ27" s="109"/>
      <c r="FR27" s="109"/>
      <c r="FS27" s="109"/>
      <c r="FT27" s="109"/>
      <c r="FU27" s="109"/>
      <c r="FV27" s="109"/>
      <c r="FW27" s="109"/>
      <c r="FX27" s="109"/>
      <c r="FY27" s="109"/>
      <c r="FZ27" s="109"/>
      <c r="GA27" s="109"/>
      <c r="GB27" s="109"/>
      <c r="GC27" s="109"/>
      <c r="GD27" s="109"/>
      <c r="GE27" s="109"/>
      <c r="GF27" s="109"/>
      <c r="GG27" s="109"/>
      <c r="GH27" s="109"/>
      <c r="GI27" s="109"/>
      <c r="GJ27" s="109"/>
      <c r="GK27" s="109"/>
      <c r="GL27" s="109"/>
      <c r="GM27" s="109"/>
      <c r="GN27" s="109"/>
      <c r="GO27" s="109"/>
      <c r="GP27" s="109"/>
      <c r="GQ27" s="109"/>
      <c r="GR27" s="109"/>
      <c r="GS27" s="109"/>
      <c r="GT27" s="109"/>
      <c r="GU27" s="109"/>
      <c r="GV27" s="109"/>
      <c r="GW27" s="109"/>
      <c r="GX27" s="109"/>
      <c r="GY27" s="109"/>
      <c r="GZ27" s="109"/>
      <c r="HA27" s="109"/>
      <c r="HB27" s="109"/>
      <c r="HC27" s="109"/>
      <c r="HD27" s="109"/>
      <c r="HE27" s="109"/>
      <c r="HF27" s="109"/>
      <c r="HG27" s="109"/>
      <c r="HH27" s="109"/>
      <c r="HI27" s="109"/>
      <c r="HJ27" s="109"/>
      <c r="HK27" s="109"/>
      <c r="HL27" s="109"/>
      <c r="HM27" s="109"/>
      <c r="HN27" s="109"/>
      <c r="HO27" s="109"/>
      <c r="HP27" s="109"/>
      <c r="HQ27" s="109"/>
      <c r="HR27" s="109"/>
      <c r="HS27" s="109"/>
      <c r="HT27" s="109"/>
      <c r="HU27" s="109"/>
      <c r="HV27" s="109"/>
      <c r="HW27" s="109"/>
      <c r="HX27" s="109"/>
      <c r="HY27" s="109"/>
      <c r="HZ27" s="109"/>
      <c r="IA27" s="109"/>
      <c r="IB27" s="109"/>
      <c r="IC27" s="109"/>
      <c r="ID27" s="109"/>
      <c r="IE27" s="109"/>
      <c r="IF27" s="109"/>
      <c r="IG27" s="109"/>
      <c r="IH27" s="109"/>
      <c r="II27" s="109"/>
      <c r="IJ27" s="109"/>
      <c r="IK27" s="109"/>
      <c r="IL27" s="109"/>
      <c r="IM27" s="109"/>
      <c r="IN27" s="109"/>
      <c r="IO27" s="109"/>
      <c r="IP27" s="109"/>
      <c r="IQ27" s="109"/>
      <c r="IR27" s="109"/>
      <c r="IS27" s="109"/>
      <c r="IT27" s="109"/>
      <c r="IU27" s="109"/>
      <c r="IV27" s="109"/>
      <c r="IW27" s="109"/>
      <c r="IX27" s="109"/>
      <c r="IY27" s="109"/>
      <c r="IZ27" s="109"/>
      <c r="JA27" s="109"/>
      <c r="JB27" s="109"/>
      <c r="JC27" s="109"/>
      <c r="JD27" s="109"/>
      <c r="JE27" s="109"/>
      <c r="JF27" s="109"/>
      <c r="JG27" s="109"/>
      <c r="JH27" s="109"/>
      <c r="JI27" s="109"/>
      <c r="JJ27" s="109"/>
      <c r="JK27" s="109"/>
      <c r="JL27" s="109"/>
      <c r="JM27" s="109"/>
      <c r="JN27" s="109"/>
      <c r="JO27" s="109"/>
      <c r="JP27" s="109"/>
      <c r="JQ27" s="109"/>
      <c r="JR27" s="109"/>
      <c r="JS27" s="109"/>
      <c r="JT27" s="109"/>
      <c r="JU27" s="109"/>
      <c r="JV27" s="109"/>
      <c r="JW27" s="109"/>
      <c r="JX27" s="109"/>
      <c r="JY27" s="109"/>
      <c r="JZ27" s="109"/>
      <c r="KA27" s="109"/>
      <c r="KB27" s="109"/>
      <c r="KC27" s="109"/>
      <c r="KD27" s="109"/>
      <c r="KE27" s="109"/>
      <c r="KF27" s="109"/>
    </row>
    <row r="28" spans="1:292" s="91" customFormat="1" ht="24.75" customHeight="1">
      <c r="A28" s="80">
        <v>23</v>
      </c>
      <c r="B28" s="77" t="s">
        <v>123</v>
      </c>
      <c r="C28" s="78">
        <v>43817</v>
      </c>
      <c r="D28" s="70" t="s">
        <v>122</v>
      </c>
      <c r="E28" s="72" t="s">
        <v>19</v>
      </c>
      <c r="F28" s="72">
        <v>128</v>
      </c>
      <c r="G28" s="72" t="s">
        <v>162</v>
      </c>
      <c r="H28" s="72" t="s">
        <v>25</v>
      </c>
      <c r="I28" s="136" t="s">
        <v>188</v>
      </c>
      <c r="J28" s="71" t="s">
        <v>75</v>
      </c>
      <c r="K28" s="83">
        <v>1</v>
      </c>
      <c r="L28" s="96">
        <v>21</v>
      </c>
      <c r="M28" s="125">
        <v>431</v>
      </c>
      <c r="N28" s="127" t="s">
        <v>204</v>
      </c>
      <c r="O28" s="76" t="s">
        <v>194</v>
      </c>
      <c r="P28" s="139" t="s">
        <v>234</v>
      </c>
      <c r="Q28" s="74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  <c r="EO28" s="75"/>
      <c r="EP28" s="75"/>
      <c r="EQ28" s="75"/>
      <c r="ER28" s="75"/>
      <c r="ES28" s="75"/>
      <c r="ET28" s="75"/>
      <c r="EU28" s="75"/>
      <c r="EV28" s="75"/>
      <c r="EW28" s="75"/>
      <c r="EX28" s="75"/>
      <c r="EY28" s="75"/>
      <c r="EZ28" s="75"/>
      <c r="FA28" s="75"/>
      <c r="FB28" s="75"/>
      <c r="FC28" s="75"/>
      <c r="FD28" s="75"/>
      <c r="FE28" s="75"/>
      <c r="FF28" s="75"/>
      <c r="FG28" s="75"/>
      <c r="FH28" s="75"/>
      <c r="FI28" s="75"/>
      <c r="FJ28" s="75"/>
      <c r="FK28" s="75"/>
      <c r="FL28" s="75"/>
      <c r="FM28" s="75"/>
      <c r="FN28" s="75"/>
      <c r="FO28" s="75"/>
      <c r="FP28" s="75"/>
      <c r="FQ28" s="75"/>
      <c r="FR28" s="75"/>
      <c r="FS28" s="75"/>
      <c r="FT28" s="75"/>
      <c r="FU28" s="75"/>
      <c r="FV28" s="75"/>
      <c r="FW28" s="75"/>
      <c r="FX28" s="75"/>
      <c r="FY28" s="75"/>
      <c r="FZ28" s="75"/>
      <c r="GA28" s="75"/>
      <c r="GB28" s="75"/>
      <c r="GC28" s="75"/>
      <c r="GD28" s="75"/>
      <c r="GE28" s="75"/>
      <c r="GF28" s="75"/>
      <c r="GG28" s="75"/>
      <c r="GH28" s="75"/>
      <c r="GI28" s="75"/>
      <c r="GJ28" s="75"/>
      <c r="GK28" s="75"/>
      <c r="GL28" s="75"/>
      <c r="GM28" s="75"/>
      <c r="GN28" s="75"/>
      <c r="GO28" s="75"/>
      <c r="GP28" s="75"/>
      <c r="GQ28" s="75"/>
      <c r="GR28" s="75"/>
      <c r="GS28" s="75"/>
      <c r="GT28" s="75"/>
      <c r="GU28" s="75"/>
      <c r="GV28" s="75"/>
      <c r="GW28" s="75"/>
      <c r="GX28" s="75"/>
      <c r="GY28" s="75"/>
      <c r="GZ28" s="75"/>
      <c r="HA28" s="75"/>
      <c r="HB28" s="75"/>
      <c r="HC28" s="75"/>
      <c r="HD28" s="75"/>
      <c r="HE28" s="75"/>
      <c r="HF28" s="75"/>
      <c r="HG28" s="75"/>
      <c r="HH28" s="75"/>
      <c r="HI28" s="75"/>
      <c r="HJ28" s="75"/>
      <c r="HK28" s="75"/>
      <c r="HL28" s="75"/>
      <c r="HM28" s="75"/>
      <c r="HN28" s="75"/>
      <c r="HO28" s="75"/>
      <c r="HP28" s="75"/>
      <c r="HQ28" s="75"/>
      <c r="HR28" s="75"/>
      <c r="HS28" s="75"/>
      <c r="HT28" s="75"/>
      <c r="HU28" s="75"/>
      <c r="HV28" s="75"/>
      <c r="HW28" s="75"/>
      <c r="HX28" s="75"/>
      <c r="HY28" s="75"/>
      <c r="HZ28" s="75"/>
      <c r="IA28" s="75"/>
      <c r="IB28" s="75"/>
      <c r="IC28" s="75"/>
      <c r="ID28" s="75"/>
      <c r="IE28" s="75"/>
      <c r="IF28" s="75"/>
      <c r="IG28" s="75"/>
      <c r="IH28" s="75"/>
      <c r="II28" s="75"/>
      <c r="IJ28" s="75"/>
      <c r="IK28" s="75"/>
      <c r="IL28" s="75"/>
      <c r="IM28" s="75"/>
      <c r="IN28" s="75"/>
      <c r="IO28" s="75"/>
      <c r="IP28" s="75"/>
      <c r="IQ28" s="75"/>
      <c r="IR28" s="75"/>
      <c r="IS28" s="75"/>
      <c r="IT28" s="75"/>
      <c r="IU28" s="75"/>
      <c r="IV28" s="75"/>
      <c r="IW28" s="75"/>
      <c r="IX28" s="75"/>
      <c r="IY28" s="75"/>
      <c r="IZ28" s="75"/>
      <c r="JA28" s="75"/>
      <c r="JB28" s="75"/>
      <c r="JC28" s="75"/>
      <c r="JD28" s="75"/>
      <c r="JE28" s="75"/>
      <c r="JF28" s="75"/>
      <c r="JG28" s="75"/>
      <c r="JH28" s="75"/>
      <c r="JI28" s="75"/>
      <c r="JJ28" s="75"/>
      <c r="JK28" s="75"/>
      <c r="JL28" s="75"/>
      <c r="JM28" s="75"/>
      <c r="JN28" s="75"/>
      <c r="JO28" s="75"/>
      <c r="JP28" s="75"/>
      <c r="JQ28" s="75"/>
      <c r="JR28" s="75"/>
      <c r="JS28" s="75"/>
      <c r="JT28" s="75"/>
      <c r="JU28" s="75"/>
      <c r="JV28" s="75"/>
      <c r="JW28" s="75"/>
      <c r="JX28" s="75"/>
      <c r="JY28" s="75"/>
      <c r="JZ28" s="75"/>
      <c r="KA28" s="75"/>
      <c r="KB28" s="75"/>
      <c r="KC28" s="75"/>
      <c r="KD28" s="75"/>
      <c r="KE28" s="75"/>
      <c r="KF28" s="75"/>
    </row>
    <row r="29" spans="1:292" s="86" customFormat="1" ht="24.75" customHeight="1">
      <c r="A29" s="80">
        <v>24</v>
      </c>
      <c r="B29" s="68" t="s">
        <v>125</v>
      </c>
      <c r="C29" s="69">
        <v>43818</v>
      </c>
      <c r="D29" s="81" t="s">
        <v>116</v>
      </c>
      <c r="E29" s="82" t="s">
        <v>19</v>
      </c>
      <c r="F29" s="82">
        <v>127</v>
      </c>
      <c r="G29" s="71" t="s">
        <v>166</v>
      </c>
      <c r="H29" s="71" t="s">
        <v>24</v>
      </c>
      <c r="I29" s="132" t="s">
        <v>189</v>
      </c>
      <c r="J29" s="82" t="s">
        <v>69</v>
      </c>
      <c r="K29" s="83">
        <v>1</v>
      </c>
      <c r="L29" s="95">
        <v>27</v>
      </c>
      <c r="M29" s="122">
        <v>589</v>
      </c>
      <c r="N29" s="111" t="s">
        <v>205</v>
      </c>
      <c r="O29" s="76" t="s">
        <v>194</v>
      </c>
      <c r="P29" s="137" t="s">
        <v>234</v>
      </c>
      <c r="Q29" s="8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5"/>
      <c r="DY29" s="75"/>
      <c r="DZ29" s="75"/>
      <c r="EA29" s="75"/>
      <c r="EB29" s="75"/>
      <c r="EC29" s="75"/>
      <c r="ED29" s="75"/>
      <c r="EE29" s="75"/>
      <c r="EF29" s="75"/>
      <c r="EG29" s="75"/>
      <c r="EH29" s="75"/>
      <c r="EI29" s="75"/>
      <c r="EJ29" s="75"/>
      <c r="EK29" s="75"/>
      <c r="EL29" s="75"/>
      <c r="EM29" s="75"/>
      <c r="EN29" s="75"/>
      <c r="EO29" s="75"/>
      <c r="EP29" s="75"/>
      <c r="EQ29" s="75"/>
      <c r="ER29" s="75"/>
      <c r="ES29" s="75"/>
      <c r="ET29" s="75"/>
      <c r="EU29" s="75"/>
      <c r="EV29" s="75"/>
      <c r="EW29" s="75"/>
      <c r="EX29" s="75"/>
      <c r="EY29" s="75"/>
      <c r="EZ29" s="75"/>
      <c r="FA29" s="75"/>
      <c r="FB29" s="75"/>
      <c r="FC29" s="75"/>
      <c r="FD29" s="75"/>
      <c r="FE29" s="75"/>
      <c r="FF29" s="75"/>
      <c r="FG29" s="75"/>
      <c r="FH29" s="75"/>
      <c r="FI29" s="75"/>
      <c r="FJ29" s="75"/>
      <c r="FK29" s="75"/>
      <c r="FL29" s="75"/>
      <c r="FM29" s="75"/>
      <c r="FN29" s="75"/>
      <c r="FO29" s="75"/>
      <c r="FP29" s="75"/>
      <c r="FQ29" s="75"/>
      <c r="FR29" s="75"/>
      <c r="FS29" s="75"/>
      <c r="FT29" s="75"/>
      <c r="FU29" s="75"/>
      <c r="FV29" s="75"/>
      <c r="FW29" s="75"/>
      <c r="FX29" s="75"/>
      <c r="FY29" s="75"/>
      <c r="FZ29" s="75"/>
      <c r="GA29" s="75"/>
      <c r="GB29" s="75"/>
      <c r="GC29" s="75"/>
      <c r="GD29" s="75"/>
      <c r="GE29" s="75"/>
      <c r="GF29" s="75"/>
      <c r="GG29" s="75"/>
      <c r="GH29" s="75"/>
      <c r="GI29" s="75"/>
      <c r="GJ29" s="75"/>
      <c r="GK29" s="75"/>
      <c r="GL29" s="75"/>
      <c r="GM29" s="75"/>
      <c r="GN29" s="75"/>
      <c r="GO29" s="75"/>
      <c r="GP29" s="75"/>
      <c r="GQ29" s="75"/>
      <c r="GR29" s="75"/>
      <c r="GS29" s="75"/>
      <c r="GT29" s="75"/>
      <c r="GU29" s="75"/>
      <c r="GV29" s="75"/>
      <c r="GW29" s="75"/>
      <c r="GX29" s="75"/>
      <c r="GY29" s="75"/>
      <c r="GZ29" s="75"/>
      <c r="HA29" s="75"/>
      <c r="HB29" s="75"/>
      <c r="HC29" s="75"/>
      <c r="HD29" s="75"/>
      <c r="HE29" s="75"/>
      <c r="HF29" s="75"/>
      <c r="HG29" s="75"/>
      <c r="HH29" s="75"/>
      <c r="HI29" s="75"/>
      <c r="HJ29" s="75"/>
      <c r="HK29" s="75"/>
      <c r="HL29" s="75"/>
      <c r="HM29" s="75"/>
      <c r="HN29" s="75"/>
      <c r="HO29" s="75"/>
      <c r="HP29" s="75"/>
      <c r="HQ29" s="75"/>
      <c r="HR29" s="75"/>
      <c r="HS29" s="75"/>
      <c r="HT29" s="75"/>
      <c r="HU29" s="75"/>
      <c r="HV29" s="75"/>
      <c r="HW29" s="75"/>
      <c r="HX29" s="75"/>
      <c r="HY29" s="75"/>
      <c r="HZ29" s="75"/>
      <c r="IA29" s="75"/>
      <c r="IB29" s="75"/>
      <c r="IC29" s="75"/>
      <c r="ID29" s="75"/>
      <c r="IE29" s="75"/>
      <c r="IF29" s="75"/>
      <c r="IG29" s="75"/>
      <c r="IH29" s="75"/>
      <c r="II29" s="75"/>
      <c r="IJ29" s="75"/>
      <c r="IK29" s="75"/>
      <c r="IL29" s="75"/>
      <c r="IM29" s="75"/>
      <c r="IN29" s="75"/>
      <c r="IO29" s="75"/>
      <c r="IP29" s="75"/>
      <c r="IQ29" s="75"/>
      <c r="IR29" s="75"/>
      <c r="IS29" s="75"/>
      <c r="IT29" s="75"/>
      <c r="IU29" s="75"/>
      <c r="IV29" s="75"/>
      <c r="IW29" s="75"/>
      <c r="IX29" s="75"/>
      <c r="IY29" s="75"/>
      <c r="IZ29" s="75"/>
      <c r="JA29" s="75"/>
      <c r="JB29" s="75"/>
      <c r="JC29" s="75"/>
      <c r="JD29" s="75"/>
      <c r="JE29" s="75"/>
      <c r="JF29" s="75"/>
      <c r="JG29" s="75"/>
      <c r="JH29" s="75"/>
      <c r="JI29" s="75"/>
      <c r="JJ29" s="75"/>
      <c r="JK29" s="75"/>
      <c r="JL29" s="75"/>
      <c r="JM29" s="75"/>
      <c r="JN29" s="75"/>
      <c r="JO29" s="75"/>
      <c r="JP29" s="75"/>
      <c r="JQ29" s="75"/>
      <c r="JR29" s="75"/>
      <c r="JS29" s="75"/>
      <c r="JT29" s="75"/>
      <c r="JU29" s="75"/>
      <c r="JV29" s="75"/>
      <c r="JW29" s="75"/>
      <c r="JX29" s="75"/>
      <c r="JY29" s="75"/>
      <c r="JZ29" s="75"/>
      <c r="KA29" s="75"/>
      <c r="KB29" s="75"/>
      <c r="KC29" s="75"/>
      <c r="KD29" s="75"/>
      <c r="KE29" s="75"/>
      <c r="KF29" s="75"/>
    </row>
    <row r="30" spans="1:292" s="75" customFormat="1" ht="24.75" customHeight="1">
      <c r="A30" s="80">
        <v>25</v>
      </c>
      <c r="B30" s="68" t="s">
        <v>125</v>
      </c>
      <c r="C30" s="69">
        <v>43818</v>
      </c>
      <c r="D30" s="70" t="s">
        <v>116</v>
      </c>
      <c r="E30" s="82" t="s">
        <v>19</v>
      </c>
      <c r="F30" s="82">
        <v>217</v>
      </c>
      <c r="G30" s="71" t="s">
        <v>168</v>
      </c>
      <c r="H30" s="71" t="s">
        <v>32</v>
      </c>
      <c r="I30" s="132" t="s">
        <v>189</v>
      </c>
      <c r="J30" s="82" t="s">
        <v>82</v>
      </c>
      <c r="K30" s="83">
        <v>1</v>
      </c>
      <c r="L30" s="95">
        <v>4</v>
      </c>
      <c r="M30" s="122">
        <v>78</v>
      </c>
      <c r="N30" s="84" t="s">
        <v>206</v>
      </c>
      <c r="O30" s="76" t="s">
        <v>194</v>
      </c>
      <c r="P30" s="137" t="s">
        <v>234</v>
      </c>
      <c r="Q30" s="85"/>
    </row>
    <row r="31" spans="1:292" s="86" customFormat="1" ht="24.75" customHeight="1">
      <c r="A31" s="80">
        <v>26</v>
      </c>
      <c r="B31" s="68" t="s">
        <v>125</v>
      </c>
      <c r="C31" s="69">
        <v>43818</v>
      </c>
      <c r="D31" s="81" t="s">
        <v>117</v>
      </c>
      <c r="E31" s="82" t="s">
        <v>19</v>
      </c>
      <c r="F31" s="82">
        <v>127</v>
      </c>
      <c r="G31" s="71" t="s">
        <v>166</v>
      </c>
      <c r="H31" s="71" t="s">
        <v>24</v>
      </c>
      <c r="I31" s="132" t="s">
        <v>189</v>
      </c>
      <c r="J31" s="82" t="s">
        <v>68</v>
      </c>
      <c r="K31" s="83">
        <v>1</v>
      </c>
      <c r="L31" s="95">
        <v>27</v>
      </c>
      <c r="M31" s="122">
        <v>593</v>
      </c>
      <c r="N31" s="112" t="s">
        <v>229</v>
      </c>
      <c r="O31" s="76" t="s">
        <v>194</v>
      </c>
      <c r="P31" s="137" t="s">
        <v>234</v>
      </c>
      <c r="Q31" s="8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  <c r="EN31" s="75"/>
      <c r="EO31" s="75"/>
      <c r="EP31" s="75"/>
      <c r="EQ31" s="75"/>
      <c r="ER31" s="75"/>
      <c r="ES31" s="75"/>
      <c r="ET31" s="75"/>
      <c r="EU31" s="75"/>
      <c r="EV31" s="75"/>
      <c r="EW31" s="75"/>
      <c r="EX31" s="75"/>
      <c r="EY31" s="75"/>
      <c r="EZ31" s="75"/>
      <c r="FA31" s="75"/>
      <c r="FB31" s="75"/>
      <c r="FC31" s="75"/>
      <c r="FD31" s="75"/>
      <c r="FE31" s="75"/>
      <c r="FF31" s="75"/>
      <c r="FG31" s="75"/>
      <c r="FH31" s="75"/>
      <c r="FI31" s="75"/>
      <c r="FJ31" s="75"/>
      <c r="FK31" s="75"/>
      <c r="FL31" s="75"/>
      <c r="FM31" s="75"/>
      <c r="FN31" s="75"/>
      <c r="FO31" s="75"/>
      <c r="FP31" s="75"/>
      <c r="FQ31" s="75"/>
      <c r="FR31" s="75"/>
      <c r="FS31" s="75"/>
      <c r="FT31" s="75"/>
      <c r="FU31" s="75"/>
      <c r="FV31" s="75"/>
      <c r="FW31" s="75"/>
      <c r="FX31" s="75"/>
      <c r="FY31" s="75"/>
      <c r="FZ31" s="75"/>
      <c r="GA31" s="75"/>
      <c r="GB31" s="75"/>
      <c r="GC31" s="75"/>
      <c r="GD31" s="75"/>
      <c r="GE31" s="75"/>
      <c r="GF31" s="75"/>
      <c r="GG31" s="75"/>
      <c r="GH31" s="75"/>
      <c r="GI31" s="75"/>
      <c r="GJ31" s="75"/>
      <c r="GK31" s="75"/>
      <c r="GL31" s="75"/>
      <c r="GM31" s="75"/>
      <c r="GN31" s="75"/>
      <c r="GO31" s="75"/>
      <c r="GP31" s="75"/>
      <c r="GQ31" s="75"/>
      <c r="GR31" s="75"/>
      <c r="GS31" s="75"/>
      <c r="GT31" s="75"/>
      <c r="GU31" s="75"/>
      <c r="GV31" s="75"/>
      <c r="GW31" s="75"/>
      <c r="GX31" s="75"/>
      <c r="GY31" s="75"/>
      <c r="GZ31" s="75"/>
      <c r="HA31" s="75"/>
      <c r="HB31" s="75"/>
      <c r="HC31" s="75"/>
      <c r="HD31" s="75"/>
      <c r="HE31" s="75"/>
      <c r="HF31" s="75"/>
      <c r="HG31" s="75"/>
      <c r="HH31" s="75"/>
      <c r="HI31" s="75"/>
      <c r="HJ31" s="75"/>
      <c r="HK31" s="75"/>
      <c r="HL31" s="75"/>
      <c r="HM31" s="75"/>
      <c r="HN31" s="75"/>
      <c r="HO31" s="75"/>
      <c r="HP31" s="75"/>
      <c r="HQ31" s="75"/>
      <c r="HR31" s="75"/>
      <c r="HS31" s="75"/>
      <c r="HT31" s="75"/>
      <c r="HU31" s="75"/>
      <c r="HV31" s="75"/>
      <c r="HW31" s="75"/>
      <c r="HX31" s="75"/>
      <c r="HY31" s="75"/>
      <c r="HZ31" s="75"/>
      <c r="IA31" s="75"/>
      <c r="IB31" s="75"/>
      <c r="IC31" s="75"/>
      <c r="ID31" s="75"/>
      <c r="IE31" s="75"/>
      <c r="IF31" s="75"/>
      <c r="IG31" s="75"/>
      <c r="IH31" s="75"/>
      <c r="II31" s="75"/>
      <c r="IJ31" s="75"/>
      <c r="IK31" s="75"/>
      <c r="IL31" s="75"/>
      <c r="IM31" s="75"/>
      <c r="IN31" s="75"/>
      <c r="IO31" s="75"/>
      <c r="IP31" s="75"/>
      <c r="IQ31" s="75"/>
      <c r="IR31" s="75"/>
      <c r="IS31" s="75"/>
      <c r="IT31" s="75"/>
      <c r="IU31" s="75"/>
      <c r="IV31" s="75"/>
      <c r="IW31" s="75"/>
      <c r="IX31" s="75"/>
      <c r="IY31" s="75"/>
      <c r="IZ31" s="75"/>
      <c r="JA31" s="75"/>
      <c r="JB31" s="75"/>
      <c r="JC31" s="75"/>
      <c r="JD31" s="75"/>
      <c r="JE31" s="75"/>
      <c r="JF31" s="75"/>
      <c r="JG31" s="75"/>
      <c r="JH31" s="75"/>
      <c r="JI31" s="75"/>
      <c r="JJ31" s="75"/>
      <c r="JK31" s="75"/>
      <c r="JL31" s="75"/>
      <c r="JM31" s="75"/>
      <c r="JN31" s="75"/>
      <c r="JO31" s="75"/>
      <c r="JP31" s="75"/>
      <c r="JQ31" s="75"/>
      <c r="JR31" s="75"/>
      <c r="JS31" s="75"/>
      <c r="JT31" s="75"/>
      <c r="JU31" s="75"/>
      <c r="JV31" s="75"/>
      <c r="JW31" s="75"/>
      <c r="JX31" s="75"/>
      <c r="JY31" s="75"/>
      <c r="JZ31" s="75"/>
      <c r="KA31" s="75"/>
      <c r="KB31" s="75"/>
      <c r="KC31" s="75"/>
      <c r="KD31" s="75"/>
      <c r="KE31" s="75"/>
      <c r="KF31" s="75"/>
    </row>
    <row r="32" spans="1:292" s="86" customFormat="1" ht="24.75" customHeight="1">
      <c r="A32" s="80">
        <v>27</v>
      </c>
      <c r="B32" s="77" t="s">
        <v>125</v>
      </c>
      <c r="C32" s="78">
        <v>43818</v>
      </c>
      <c r="D32" s="70" t="s">
        <v>118</v>
      </c>
      <c r="E32" s="71" t="s">
        <v>19</v>
      </c>
      <c r="F32" s="71">
        <v>267</v>
      </c>
      <c r="G32" s="71" t="s">
        <v>169</v>
      </c>
      <c r="H32" s="71" t="s">
        <v>40</v>
      </c>
      <c r="I32" s="132" t="s">
        <v>189</v>
      </c>
      <c r="J32" s="71" t="s">
        <v>90</v>
      </c>
      <c r="K32" s="83">
        <v>1</v>
      </c>
      <c r="L32" s="96">
        <v>2</v>
      </c>
      <c r="M32" s="124">
        <v>41</v>
      </c>
      <c r="N32" s="73">
        <v>401</v>
      </c>
      <c r="O32" s="76" t="s">
        <v>194</v>
      </c>
      <c r="P32" s="139" t="s">
        <v>234</v>
      </c>
      <c r="Q32" s="74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  <c r="DR32" s="75"/>
      <c r="DS32" s="75"/>
      <c r="DT32" s="75"/>
      <c r="DU32" s="75"/>
      <c r="DV32" s="75"/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5"/>
      <c r="EH32" s="75"/>
      <c r="EI32" s="75"/>
      <c r="EJ32" s="75"/>
      <c r="EK32" s="75"/>
      <c r="EL32" s="75"/>
      <c r="EM32" s="75"/>
      <c r="EN32" s="75"/>
      <c r="EO32" s="75"/>
      <c r="EP32" s="75"/>
      <c r="EQ32" s="75"/>
      <c r="ER32" s="75"/>
      <c r="ES32" s="75"/>
      <c r="ET32" s="75"/>
      <c r="EU32" s="75"/>
      <c r="EV32" s="75"/>
      <c r="EW32" s="75"/>
      <c r="EX32" s="75"/>
      <c r="EY32" s="75"/>
      <c r="EZ32" s="75"/>
      <c r="FA32" s="75"/>
      <c r="FB32" s="75"/>
      <c r="FC32" s="75"/>
      <c r="FD32" s="75"/>
      <c r="FE32" s="75"/>
      <c r="FF32" s="75"/>
      <c r="FG32" s="75"/>
      <c r="FH32" s="75"/>
      <c r="FI32" s="75"/>
      <c r="FJ32" s="75"/>
      <c r="FK32" s="75"/>
      <c r="FL32" s="75"/>
      <c r="FM32" s="75"/>
      <c r="FN32" s="75"/>
      <c r="FO32" s="75"/>
      <c r="FP32" s="75"/>
      <c r="FQ32" s="75"/>
      <c r="FR32" s="75"/>
      <c r="FS32" s="75"/>
      <c r="FT32" s="75"/>
      <c r="FU32" s="75"/>
      <c r="FV32" s="75"/>
      <c r="FW32" s="75"/>
      <c r="FX32" s="75"/>
      <c r="FY32" s="75"/>
      <c r="FZ32" s="75"/>
      <c r="GA32" s="75"/>
      <c r="GB32" s="75"/>
      <c r="GC32" s="75"/>
      <c r="GD32" s="75"/>
      <c r="GE32" s="75"/>
      <c r="GF32" s="75"/>
      <c r="GG32" s="75"/>
      <c r="GH32" s="75"/>
      <c r="GI32" s="75"/>
      <c r="GJ32" s="75"/>
      <c r="GK32" s="75"/>
      <c r="GL32" s="75"/>
      <c r="GM32" s="75"/>
      <c r="GN32" s="75"/>
      <c r="GO32" s="75"/>
      <c r="GP32" s="75"/>
      <c r="GQ32" s="75"/>
      <c r="GR32" s="75"/>
      <c r="GS32" s="75"/>
      <c r="GT32" s="75"/>
      <c r="GU32" s="75"/>
      <c r="GV32" s="75"/>
      <c r="GW32" s="75"/>
      <c r="GX32" s="75"/>
      <c r="GY32" s="75"/>
      <c r="GZ32" s="75"/>
      <c r="HA32" s="75"/>
      <c r="HB32" s="75"/>
      <c r="HC32" s="75"/>
      <c r="HD32" s="75"/>
      <c r="HE32" s="75"/>
      <c r="HF32" s="75"/>
      <c r="HG32" s="75"/>
      <c r="HH32" s="75"/>
      <c r="HI32" s="75"/>
      <c r="HJ32" s="75"/>
      <c r="HK32" s="75"/>
      <c r="HL32" s="75"/>
      <c r="HM32" s="75"/>
      <c r="HN32" s="75"/>
      <c r="HO32" s="75"/>
      <c r="HP32" s="75"/>
      <c r="HQ32" s="75"/>
      <c r="HR32" s="75"/>
      <c r="HS32" s="75"/>
      <c r="HT32" s="75"/>
      <c r="HU32" s="75"/>
      <c r="HV32" s="75"/>
      <c r="HW32" s="75"/>
      <c r="HX32" s="75"/>
      <c r="HY32" s="75"/>
      <c r="HZ32" s="75"/>
      <c r="IA32" s="75"/>
      <c r="IB32" s="75"/>
      <c r="IC32" s="75"/>
      <c r="ID32" s="75"/>
      <c r="IE32" s="75"/>
      <c r="IF32" s="75"/>
      <c r="IG32" s="75"/>
      <c r="IH32" s="75"/>
      <c r="II32" s="75"/>
      <c r="IJ32" s="75"/>
      <c r="IK32" s="75"/>
      <c r="IL32" s="75"/>
      <c r="IM32" s="75"/>
      <c r="IN32" s="75"/>
      <c r="IO32" s="75"/>
      <c r="IP32" s="75"/>
      <c r="IQ32" s="75"/>
      <c r="IR32" s="75"/>
      <c r="IS32" s="75"/>
      <c r="IT32" s="75"/>
      <c r="IU32" s="75"/>
      <c r="IV32" s="75"/>
      <c r="IW32" s="75"/>
      <c r="IX32" s="75"/>
      <c r="IY32" s="75"/>
      <c r="IZ32" s="75"/>
      <c r="JA32" s="75"/>
      <c r="JB32" s="75"/>
      <c r="JC32" s="75"/>
      <c r="JD32" s="75"/>
      <c r="JE32" s="75"/>
      <c r="JF32" s="75"/>
      <c r="JG32" s="75"/>
      <c r="JH32" s="75"/>
      <c r="JI32" s="75"/>
      <c r="JJ32" s="75"/>
      <c r="JK32" s="75"/>
      <c r="JL32" s="75"/>
      <c r="JM32" s="75"/>
      <c r="JN32" s="75"/>
      <c r="JO32" s="75"/>
      <c r="JP32" s="75"/>
      <c r="JQ32" s="75"/>
      <c r="JR32" s="75"/>
      <c r="JS32" s="75"/>
      <c r="JT32" s="75"/>
      <c r="JU32" s="75"/>
      <c r="JV32" s="75"/>
      <c r="JW32" s="75"/>
      <c r="JX32" s="75"/>
      <c r="JY32" s="75"/>
      <c r="JZ32" s="75"/>
      <c r="KA32" s="75"/>
      <c r="KB32" s="75"/>
      <c r="KC32" s="75"/>
      <c r="KD32" s="75"/>
      <c r="KE32" s="75"/>
      <c r="KF32" s="75"/>
    </row>
    <row r="33" spans="1:292" s="86" customFormat="1" ht="24.75" customHeight="1">
      <c r="A33" s="80">
        <v>28</v>
      </c>
      <c r="B33" s="68" t="s">
        <v>125</v>
      </c>
      <c r="C33" s="69">
        <v>43818</v>
      </c>
      <c r="D33" s="81" t="s">
        <v>118</v>
      </c>
      <c r="E33" s="82" t="s">
        <v>19</v>
      </c>
      <c r="F33" s="82">
        <v>128</v>
      </c>
      <c r="G33" s="71" t="s">
        <v>162</v>
      </c>
      <c r="H33" s="71" t="s">
        <v>25</v>
      </c>
      <c r="I33" s="132" t="s">
        <v>188</v>
      </c>
      <c r="J33" s="82" t="s">
        <v>73</v>
      </c>
      <c r="K33" s="83">
        <v>1</v>
      </c>
      <c r="L33" s="95">
        <v>22</v>
      </c>
      <c r="M33" s="122">
        <v>488</v>
      </c>
      <c r="N33" s="111" t="s">
        <v>207</v>
      </c>
      <c r="O33" s="76" t="s">
        <v>194</v>
      </c>
      <c r="P33" s="137" t="s">
        <v>234</v>
      </c>
      <c r="Q33" s="8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  <c r="EO33" s="75"/>
      <c r="EP33" s="75"/>
      <c r="EQ33" s="75"/>
      <c r="ER33" s="75"/>
      <c r="ES33" s="75"/>
      <c r="ET33" s="75"/>
      <c r="EU33" s="75"/>
      <c r="EV33" s="75"/>
      <c r="EW33" s="75"/>
      <c r="EX33" s="75"/>
      <c r="EY33" s="75"/>
      <c r="EZ33" s="75"/>
      <c r="FA33" s="75"/>
      <c r="FB33" s="75"/>
      <c r="FC33" s="75"/>
      <c r="FD33" s="75"/>
      <c r="FE33" s="75"/>
      <c r="FF33" s="75"/>
      <c r="FG33" s="75"/>
      <c r="FH33" s="75"/>
      <c r="FI33" s="75"/>
      <c r="FJ33" s="75"/>
      <c r="FK33" s="75"/>
      <c r="FL33" s="75"/>
      <c r="FM33" s="75"/>
      <c r="FN33" s="75"/>
      <c r="FO33" s="75"/>
      <c r="FP33" s="75"/>
      <c r="FQ33" s="75"/>
      <c r="FR33" s="75"/>
      <c r="FS33" s="75"/>
      <c r="FT33" s="75"/>
      <c r="FU33" s="75"/>
      <c r="FV33" s="75"/>
      <c r="FW33" s="75"/>
      <c r="FX33" s="75"/>
      <c r="FY33" s="75"/>
      <c r="FZ33" s="75"/>
      <c r="GA33" s="75"/>
      <c r="GB33" s="75"/>
      <c r="GC33" s="75"/>
      <c r="GD33" s="75"/>
      <c r="GE33" s="75"/>
      <c r="GF33" s="75"/>
      <c r="GG33" s="75"/>
      <c r="GH33" s="75"/>
      <c r="GI33" s="75"/>
      <c r="GJ33" s="75"/>
      <c r="GK33" s="75"/>
      <c r="GL33" s="75"/>
      <c r="GM33" s="75"/>
      <c r="GN33" s="75"/>
      <c r="GO33" s="75"/>
      <c r="GP33" s="75"/>
      <c r="GQ33" s="75"/>
      <c r="GR33" s="75"/>
      <c r="GS33" s="75"/>
      <c r="GT33" s="75"/>
      <c r="GU33" s="75"/>
      <c r="GV33" s="75"/>
      <c r="GW33" s="75"/>
      <c r="GX33" s="75"/>
      <c r="GY33" s="75"/>
      <c r="GZ33" s="75"/>
      <c r="HA33" s="75"/>
      <c r="HB33" s="75"/>
      <c r="HC33" s="75"/>
      <c r="HD33" s="75"/>
      <c r="HE33" s="75"/>
      <c r="HF33" s="75"/>
      <c r="HG33" s="75"/>
      <c r="HH33" s="75"/>
      <c r="HI33" s="75"/>
      <c r="HJ33" s="75"/>
      <c r="HK33" s="75"/>
      <c r="HL33" s="75"/>
      <c r="HM33" s="75"/>
      <c r="HN33" s="75"/>
      <c r="HO33" s="75"/>
      <c r="HP33" s="75"/>
      <c r="HQ33" s="75"/>
      <c r="HR33" s="75"/>
      <c r="HS33" s="75"/>
      <c r="HT33" s="75"/>
      <c r="HU33" s="75"/>
      <c r="HV33" s="75"/>
      <c r="HW33" s="75"/>
      <c r="HX33" s="75"/>
      <c r="HY33" s="75"/>
      <c r="HZ33" s="75"/>
      <c r="IA33" s="75"/>
      <c r="IB33" s="75"/>
      <c r="IC33" s="75"/>
      <c r="ID33" s="75"/>
      <c r="IE33" s="75"/>
      <c r="IF33" s="75"/>
      <c r="IG33" s="75"/>
      <c r="IH33" s="75"/>
      <c r="II33" s="75"/>
      <c r="IJ33" s="75"/>
      <c r="IK33" s="75"/>
      <c r="IL33" s="75"/>
      <c r="IM33" s="75"/>
      <c r="IN33" s="75"/>
      <c r="IO33" s="75"/>
      <c r="IP33" s="75"/>
      <c r="IQ33" s="75"/>
      <c r="IR33" s="75"/>
      <c r="IS33" s="75"/>
      <c r="IT33" s="75"/>
      <c r="IU33" s="75"/>
      <c r="IV33" s="75"/>
      <c r="IW33" s="75"/>
      <c r="IX33" s="75"/>
      <c r="IY33" s="75"/>
      <c r="IZ33" s="75"/>
      <c r="JA33" s="75"/>
      <c r="JB33" s="75"/>
      <c r="JC33" s="75"/>
      <c r="JD33" s="75"/>
      <c r="JE33" s="75"/>
      <c r="JF33" s="75"/>
      <c r="JG33" s="75"/>
      <c r="JH33" s="75"/>
      <c r="JI33" s="75"/>
      <c r="JJ33" s="75"/>
      <c r="JK33" s="75"/>
      <c r="JL33" s="75"/>
      <c r="JM33" s="75"/>
      <c r="JN33" s="75"/>
      <c r="JO33" s="75"/>
      <c r="JP33" s="75"/>
      <c r="JQ33" s="75"/>
      <c r="JR33" s="75"/>
      <c r="JS33" s="75"/>
      <c r="JT33" s="75"/>
      <c r="JU33" s="75"/>
      <c r="JV33" s="75"/>
      <c r="JW33" s="75"/>
      <c r="JX33" s="75"/>
      <c r="JY33" s="75"/>
      <c r="JZ33" s="75"/>
      <c r="KA33" s="75"/>
      <c r="KB33" s="75"/>
      <c r="KC33" s="75"/>
      <c r="KD33" s="75"/>
      <c r="KE33" s="75"/>
      <c r="KF33" s="75"/>
    </row>
    <row r="34" spans="1:292" s="86" customFormat="1" ht="24.75" customHeight="1">
      <c r="A34" s="80">
        <v>29</v>
      </c>
      <c r="B34" s="68" t="s">
        <v>125</v>
      </c>
      <c r="C34" s="69">
        <v>43818</v>
      </c>
      <c r="D34" s="81" t="s">
        <v>118</v>
      </c>
      <c r="E34" s="82" t="s">
        <v>19</v>
      </c>
      <c r="F34" s="82">
        <v>117</v>
      </c>
      <c r="G34" s="71" t="s">
        <v>170</v>
      </c>
      <c r="H34" s="71" t="s">
        <v>21</v>
      </c>
      <c r="I34" s="132" t="s">
        <v>189</v>
      </c>
      <c r="J34" s="82" t="s">
        <v>65</v>
      </c>
      <c r="K34" s="83">
        <v>1</v>
      </c>
      <c r="L34" s="95">
        <v>6</v>
      </c>
      <c r="M34" s="122">
        <v>121</v>
      </c>
      <c r="N34" s="84" t="s">
        <v>208</v>
      </c>
      <c r="O34" s="76" t="s">
        <v>194</v>
      </c>
      <c r="P34" s="137" t="s">
        <v>234</v>
      </c>
      <c r="Q34" s="8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  <c r="EO34" s="75"/>
      <c r="EP34" s="75"/>
      <c r="EQ34" s="75"/>
      <c r="ER34" s="75"/>
      <c r="ES34" s="75"/>
      <c r="ET34" s="75"/>
      <c r="EU34" s="75"/>
      <c r="EV34" s="75"/>
      <c r="EW34" s="75"/>
      <c r="EX34" s="75"/>
      <c r="EY34" s="75"/>
      <c r="EZ34" s="75"/>
      <c r="FA34" s="75"/>
      <c r="FB34" s="75"/>
      <c r="FC34" s="75"/>
      <c r="FD34" s="75"/>
      <c r="FE34" s="75"/>
      <c r="FF34" s="75"/>
      <c r="FG34" s="75"/>
      <c r="FH34" s="75"/>
      <c r="FI34" s="75"/>
      <c r="FJ34" s="75"/>
      <c r="FK34" s="75"/>
      <c r="FL34" s="75"/>
      <c r="FM34" s="75"/>
      <c r="FN34" s="75"/>
      <c r="FO34" s="75"/>
      <c r="FP34" s="75"/>
      <c r="FQ34" s="75"/>
      <c r="FR34" s="75"/>
      <c r="FS34" s="75"/>
      <c r="FT34" s="75"/>
      <c r="FU34" s="75"/>
      <c r="FV34" s="75"/>
      <c r="FW34" s="75"/>
      <c r="FX34" s="75"/>
      <c r="FY34" s="75"/>
      <c r="FZ34" s="75"/>
      <c r="GA34" s="75"/>
      <c r="GB34" s="75"/>
      <c r="GC34" s="75"/>
      <c r="GD34" s="75"/>
      <c r="GE34" s="75"/>
      <c r="GF34" s="75"/>
      <c r="GG34" s="75"/>
      <c r="GH34" s="75"/>
      <c r="GI34" s="75"/>
      <c r="GJ34" s="75"/>
      <c r="GK34" s="75"/>
      <c r="GL34" s="75"/>
      <c r="GM34" s="75"/>
      <c r="GN34" s="75"/>
      <c r="GO34" s="75"/>
      <c r="GP34" s="75"/>
      <c r="GQ34" s="75"/>
      <c r="GR34" s="75"/>
      <c r="GS34" s="75"/>
      <c r="GT34" s="75"/>
      <c r="GU34" s="75"/>
      <c r="GV34" s="75"/>
      <c r="GW34" s="75"/>
      <c r="GX34" s="75"/>
      <c r="GY34" s="75"/>
      <c r="GZ34" s="75"/>
      <c r="HA34" s="75"/>
      <c r="HB34" s="75"/>
      <c r="HC34" s="75"/>
      <c r="HD34" s="75"/>
      <c r="HE34" s="75"/>
      <c r="HF34" s="75"/>
      <c r="HG34" s="75"/>
      <c r="HH34" s="75"/>
      <c r="HI34" s="75"/>
      <c r="HJ34" s="75"/>
      <c r="HK34" s="75"/>
      <c r="HL34" s="75"/>
      <c r="HM34" s="75"/>
      <c r="HN34" s="75"/>
      <c r="HO34" s="75"/>
      <c r="HP34" s="75"/>
      <c r="HQ34" s="75"/>
      <c r="HR34" s="75"/>
      <c r="HS34" s="75"/>
      <c r="HT34" s="75"/>
      <c r="HU34" s="75"/>
      <c r="HV34" s="75"/>
      <c r="HW34" s="75"/>
      <c r="HX34" s="75"/>
      <c r="HY34" s="75"/>
      <c r="HZ34" s="75"/>
      <c r="IA34" s="75"/>
      <c r="IB34" s="75"/>
      <c r="IC34" s="75"/>
      <c r="ID34" s="75"/>
      <c r="IE34" s="75"/>
      <c r="IF34" s="75"/>
      <c r="IG34" s="75"/>
      <c r="IH34" s="75"/>
      <c r="II34" s="75"/>
      <c r="IJ34" s="75"/>
      <c r="IK34" s="75"/>
      <c r="IL34" s="75"/>
      <c r="IM34" s="75"/>
      <c r="IN34" s="75"/>
      <c r="IO34" s="75"/>
      <c r="IP34" s="75"/>
      <c r="IQ34" s="75"/>
      <c r="IR34" s="75"/>
      <c r="IS34" s="75"/>
      <c r="IT34" s="75"/>
      <c r="IU34" s="75"/>
      <c r="IV34" s="75"/>
      <c r="IW34" s="75"/>
      <c r="IX34" s="75"/>
      <c r="IY34" s="75"/>
      <c r="IZ34" s="75"/>
      <c r="JA34" s="75"/>
      <c r="JB34" s="75"/>
      <c r="JC34" s="75"/>
      <c r="JD34" s="75"/>
      <c r="JE34" s="75"/>
      <c r="JF34" s="75"/>
      <c r="JG34" s="75"/>
      <c r="JH34" s="75"/>
      <c r="JI34" s="75"/>
      <c r="JJ34" s="75"/>
      <c r="JK34" s="75"/>
      <c r="JL34" s="75"/>
      <c r="JM34" s="75"/>
      <c r="JN34" s="75"/>
      <c r="JO34" s="75"/>
      <c r="JP34" s="75"/>
      <c r="JQ34" s="75"/>
      <c r="JR34" s="75"/>
      <c r="JS34" s="75"/>
      <c r="JT34" s="75"/>
      <c r="JU34" s="75"/>
      <c r="JV34" s="75"/>
      <c r="JW34" s="75"/>
      <c r="JX34" s="75"/>
      <c r="JY34" s="75"/>
      <c r="JZ34" s="75"/>
      <c r="KA34" s="75"/>
      <c r="KB34" s="75"/>
      <c r="KC34" s="75"/>
      <c r="KD34" s="75"/>
      <c r="KE34" s="75"/>
      <c r="KF34" s="75"/>
    </row>
    <row r="35" spans="1:292" s="86" customFormat="1" ht="24.75" customHeight="1">
      <c r="A35" s="80">
        <v>30</v>
      </c>
      <c r="B35" s="68" t="s">
        <v>125</v>
      </c>
      <c r="C35" s="69">
        <v>43818</v>
      </c>
      <c r="D35" s="81" t="s">
        <v>120</v>
      </c>
      <c r="E35" s="82" t="s">
        <v>19</v>
      </c>
      <c r="F35" s="82">
        <v>127</v>
      </c>
      <c r="G35" s="71" t="s">
        <v>166</v>
      </c>
      <c r="H35" s="71" t="s">
        <v>24</v>
      </c>
      <c r="I35" s="132" t="s">
        <v>189</v>
      </c>
      <c r="J35" s="82" t="s">
        <v>70</v>
      </c>
      <c r="K35" s="83">
        <v>1</v>
      </c>
      <c r="L35" s="95">
        <v>28</v>
      </c>
      <c r="M35" s="122">
        <v>582</v>
      </c>
      <c r="N35" s="111" t="s">
        <v>209</v>
      </c>
      <c r="O35" s="76" t="s">
        <v>194</v>
      </c>
      <c r="P35" s="137" t="s">
        <v>234</v>
      </c>
      <c r="Q35" s="8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75"/>
      <c r="EL35" s="75"/>
      <c r="EM35" s="75"/>
      <c r="EN35" s="75"/>
      <c r="EO35" s="75"/>
      <c r="EP35" s="75"/>
      <c r="EQ35" s="75"/>
      <c r="ER35" s="75"/>
      <c r="ES35" s="75"/>
      <c r="ET35" s="75"/>
      <c r="EU35" s="75"/>
      <c r="EV35" s="75"/>
      <c r="EW35" s="75"/>
      <c r="EX35" s="75"/>
      <c r="EY35" s="75"/>
      <c r="EZ35" s="75"/>
      <c r="FA35" s="75"/>
      <c r="FB35" s="75"/>
      <c r="FC35" s="75"/>
      <c r="FD35" s="75"/>
      <c r="FE35" s="75"/>
      <c r="FF35" s="75"/>
      <c r="FG35" s="75"/>
      <c r="FH35" s="75"/>
      <c r="FI35" s="75"/>
      <c r="FJ35" s="75"/>
      <c r="FK35" s="75"/>
      <c r="FL35" s="75"/>
      <c r="FM35" s="75"/>
      <c r="FN35" s="75"/>
      <c r="FO35" s="75"/>
      <c r="FP35" s="75"/>
      <c r="FQ35" s="75"/>
      <c r="FR35" s="75"/>
      <c r="FS35" s="75"/>
      <c r="FT35" s="75"/>
      <c r="FU35" s="75"/>
      <c r="FV35" s="75"/>
      <c r="FW35" s="75"/>
      <c r="FX35" s="75"/>
      <c r="FY35" s="75"/>
      <c r="FZ35" s="75"/>
      <c r="GA35" s="75"/>
      <c r="GB35" s="75"/>
      <c r="GC35" s="75"/>
      <c r="GD35" s="75"/>
      <c r="GE35" s="75"/>
      <c r="GF35" s="75"/>
      <c r="GG35" s="75"/>
      <c r="GH35" s="75"/>
      <c r="GI35" s="75"/>
      <c r="GJ35" s="75"/>
      <c r="GK35" s="75"/>
      <c r="GL35" s="75"/>
      <c r="GM35" s="75"/>
      <c r="GN35" s="75"/>
      <c r="GO35" s="75"/>
      <c r="GP35" s="75"/>
      <c r="GQ35" s="75"/>
      <c r="GR35" s="75"/>
      <c r="GS35" s="75"/>
      <c r="GT35" s="75"/>
      <c r="GU35" s="75"/>
      <c r="GV35" s="75"/>
      <c r="GW35" s="75"/>
      <c r="GX35" s="75"/>
      <c r="GY35" s="75"/>
      <c r="GZ35" s="75"/>
      <c r="HA35" s="75"/>
      <c r="HB35" s="75"/>
      <c r="HC35" s="75"/>
      <c r="HD35" s="75"/>
      <c r="HE35" s="75"/>
      <c r="HF35" s="75"/>
      <c r="HG35" s="75"/>
      <c r="HH35" s="75"/>
      <c r="HI35" s="75"/>
      <c r="HJ35" s="75"/>
      <c r="HK35" s="75"/>
      <c r="HL35" s="75"/>
      <c r="HM35" s="75"/>
      <c r="HN35" s="75"/>
      <c r="HO35" s="75"/>
      <c r="HP35" s="75"/>
      <c r="HQ35" s="75"/>
      <c r="HR35" s="75"/>
      <c r="HS35" s="75"/>
      <c r="HT35" s="75"/>
      <c r="HU35" s="75"/>
      <c r="HV35" s="75"/>
      <c r="HW35" s="75"/>
      <c r="HX35" s="75"/>
      <c r="HY35" s="75"/>
      <c r="HZ35" s="75"/>
      <c r="IA35" s="75"/>
      <c r="IB35" s="75"/>
      <c r="IC35" s="75"/>
      <c r="ID35" s="75"/>
      <c r="IE35" s="75"/>
      <c r="IF35" s="75"/>
      <c r="IG35" s="75"/>
      <c r="IH35" s="75"/>
      <c r="II35" s="75"/>
      <c r="IJ35" s="75"/>
      <c r="IK35" s="75"/>
      <c r="IL35" s="75"/>
      <c r="IM35" s="75"/>
      <c r="IN35" s="75"/>
      <c r="IO35" s="75"/>
      <c r="IP35" s="75"/>
      <c r="IQ35" s="75"/>
      <c r="IR35" s="75"/>
      <c r="IS35" s="75"/>
      <c r="IT35" s="75"/>
      <c r="IU35" s="75"/>
      <c r="IV35" s="75"/>
      <c r="IW35" s="75"/>
      <c r="IX35" s="75"/>
      <c r="IY35" s="75"/>
      <c r="IZ35" s="75"/>
      <c r="JA35" s="75"/>
      <c r="JB35" s="75"/>
      <c r="JC35" s="75"/>
      <c r="JD35" s="75"/>
      <c r="JE35" s="75"/>
      <c r="JF35" s="75"/>
      <c r="JG35" s="75"/>
      <c r="JH35" s="75"/>
      <c r="JI35" s="75"/>
      <c r="JJ35" s="75"/>
      <c r="JK35" s="75"/>
      <c r="JL35" s="75"/>
      <c r="JM35" s="75"/>
      <c r="JN35" s="75"/>
      <c r="JO35" s="75"/>
      <c r="JP35" s="75"/>
      <c r="JQ35" s="75"/>
      <c r="JR35" s="75"/>
      <c r="JS35" s="75"/>
      <c r="JT35" s="75"/>
      <c r="JU35" s="75"/>
      <c r="JV35" s="75"/>
      <c r="JW35" s="75"/>
      <c r="JX35" s="75"/>
      <c r="JY35" s="75"/>
      <c r="JZ35" s="75"/>
      <c r="KA35" s="75"/>
      <c r="KB35" s="75"/>
      <c r="KC35" s="75"/>
      <c r="KD35" s="75"/>
      <c r="KE35" s="75"/>
      <c r="KF35" s="75"/>
    </row>
    <row r="36" spans="1:292" s="86" customFormat="1" ht="24.75" customHeight="1">
      <c r="A36" s="80">
        <v>31</v>
      </c>
      <c r="B36" s="68" t="s">
        <v>125</v>
      </c>
      <c r="C36" s="69">
        <v>43818</v>
      </c>
      <c r="D36" s="81" t="s">
        <v>120</v>
      </c>
      <c r="E36" s="87" t="s">
        <v>137</v>
      </c>
      <c r="F36" s="88">
        <v>241</v>
      </c>
      <c r="G36" s="71" t="s">
        <v>171</v>
      </c>
      <c r="H36" s="104" t="s">
        <v>143</v>
      </c>
      <c r="I36" s="132" t="s">
        <v>233</v>
      </c>
      <c r="J36" s="87" t="s">
        <v>140</v>
      </c>
      <c r="K36" s="83">
        <v>1</v>
      </c>
      <c r="L36" s="95">
        <v>1</v>
      </c>
      <c r="M36" s="123">
        <v>23</v>
      </c>
      <c r="N36" s="129">
        <v>213</v>
      </c>
      <c r="O36" s="76" t="s">
        <v>93</v>
      </c>
      <c r="P36" s="138" t="s">
        <v>239</v>
      </c>
      <c r="Q36" s="90"/>
      <c r="R36" s="75"/>
      <c r="S36" s="75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119"/>
      <c r="AU36" s="119"/>
      <c r="AV36" s="119"/>
      <c r="AW36" s="119"/>
      <c r="AX36" s="119"/>
      <c r="AY36" s="119"/>
      <c r="AZ36" s="119"/>
      <c r="BA36" s="119"/>
      <c r="BB36" s="119"/>
      <c r="BC36" s="119"/>
      <c r="BD36" s="119"/>
      <c r="BE36" s="119"/>
      <c r="BF36" s="119"/>
      <c r="BG36" s="119"/>
      <c r="BH36" s="119"/>
      <c r="BI36" s="119"/>
      <c r="BJ36" s="119"/>
      <c r="BK36" s="119"/>
      <c r="BL36" s="119"/>
      <c r="BM36" s="119"/>
      <c r="BN36" s="119"/>
      <c r="BO36" s="119"/>
      <c r="BP36" s="119"/>
      <c r="BQ36" s="119"/>
      <c r="BR36" s="119"/>
      <c r="BS36" s="119"/>
      <c r="BT36" s="119"/>
      <c r="BU36" s="119"/>
      <c r="BV36" s="119"/>
      <c r="BW36" s="119"/>
      <c r="BX36" s="119"/>
      <c r="BY36" s="119"/>
      <c r="BZ36" s="119"/>
      <c r="CA36" s="119"/>
      <c r="CB36" s="119"/>
      <c r="CC36" s="119"/>
      <c r="CD36" s="119"/>
      <c r="CE36" s="119"/>
      <c r="CF36" s="119"/>
      <c r="CG36" s="119"/>
      <c r="CH36" s="119"/>
      <c r="CI36" s="119"/>
      <c r="CJ36" s="119"/>
      <c r="CK36" s="119"/>
      <c r="CL36" s="119"/>
      <c r="CM36" s="119"/>
      <c r="CN36" s="119"/>
      <c r="CO36" s="119"/>
      <c r="CP36" s="119"/>
      <c r="CQ36" s="119"/>
      <c r="CR36" s="119"/>
      <c r="CS36" s="119"/>
      <c r="CT36" s="119"/>
      <c r="CU36" s="119"/>
      <c r="CV36" s="119"/>
      <c r="CW36" s="119"/>
      <c r="CX36" s="119"/>
      <c r="CY36" s="119"/>
      <c r="CZ36" s="119"/>
      <c r="DA36" s="119"/>
      <c r="DB36" s="119"/>
      <c r="DC36" s="119"/>
      <c r="DD36" s="119"/>
      <c r="DE36" s="119"/>
      <c r="DF36" s="119"/>
      <c r="DG36" s="119"/>
      <c r="DH36" s="119"/>
      <c r="DI36" s="119"/>
      <c r="DJ36" s="119"/>
      <c r="DK36" s="119"/>
      <c r="DL36" s="119"/>
      <c r="DM36" s="119"/>
      <c r="DN36" s="119"/>
      <c r="DO36" s="119"/>
      <c r="DP36" s="119"/>
      <c r="DQ36" s="119"/>
      <c r="DR36" s="119"/>
      <c r="DS36" s="119"/>
      <c r="DT36" s="119"/>
      <c r="DU36" s="119"/>
      <c r="DV36" s="119"/>
      <c r="DW36" s="119"/>
      <c r="DX36" s="119"/>
      <c r="DY36" s="119"/>
      <c r="DZ36" s="119"/>
      <c r="EA36" s="119"/>
      <c r="EB36" s="119"/>
      <c r="EC36" s="119"/>
      <c r="ED36" s="119"/>
      <c r="EE36" s="119"/>
      <c r="EF36" s="119"/>
      <c r="EG36" s="119"/>
      <c r="EH36" s="119"/>
      <c r="EI36" s="119"/>
      <c r="EJ36" s="119"/>
      <c r="EK36" s="119"/>
      <c r="EL36" s="119"/>
      <c r="EM36" s="119"/>
      <c r="EN36" s="119"/>
      <c r="EO36" s="119"/>
      <c r="EP36" s="119"/>
      <c r="EQ36" s="119"/>
      <c r="ER36" s="119"/>
      <c r="ES36" s="119"/>
      <c r="ET36" s="119"/>
      <c r="EU36" s="119"/>
      <c r="EV36" s="119"/>
      <c r="EW36" s="119"/>
      <c r="EX36" s="119"/>
      <c r="EY36" s="119"/>
      <c r="EZ36" s="119"/>
      <c r="FA36" s="119"/>
      <c r="FB36" s="119"/>
      <c r="FC36" s="119"/>
      <c r="FD36" s="119"/>
      <c r="FE36" s="119"/>
      <c r="FF36" s="119"/>
      <c r="FG36" s="119"/>
      <c r="FH36" s="119"/>
      <c r="FI36" s="119"/>
      <c r="FJ36" s="119"/>
      <c r="FK36" s="119"/>
      <c r="FL36" s="119"/>
      <c r="FM36" s="119"/>
      <c r="FN36" s="119"/>
      <c r="FO36" s="119"/>
      <c r="FP36" s="119"/>
      <c r="FQ36" s="119"/>
      <c r="FR36" s="119"/>
      <c r="FS36" s="119"/>
      <c r="FT36" s="119"/>
      <c r="FU36" s="119"/>
      <c r="FV36" s="119"/>
      <c r="FW36" s="119"/>
      <c r="FX36" s="119"/>
      <c r="FY36" s="119"/>
      <c r="FZ36" s="119"/>
      <c r="GA36" s="119"/>
      <c r="GB36" s="119"/>
      <c r="GC36" s="119"/>
      <c r="GD36" s="119"/>
      <c r="GE36" s="119"/>
      <c r="GF36" s="119"/>
      <c r="GG36" s="119"/>
      <c r="GH36" s="119"/>
      <c r="GI36" s="119"/>
      <c r="GJ36" s="119"/>
      <c r="GK36" s="119"/>
      <c r="GL36" s="119"/>
      <c r="GM36" s="119"/>
      <c r="GN36" s="119"/>
      <c r="GO36" s="119"/>
      <c r="GP36" s="119"/>
      <c r="GQ36" s="119"/>
      <c r="GR36" s="119"/>
      <c r="GS36" s="119"/>
      <c r="GT36" s="119"/>
      <c r="GU36" s="119"/>
      <c r="GV36" s="119"/>
      <c r="GW36" s="119"/>
      <c r="GX36" s="119"/>
      <c r="GY36" s="119"/>
      <c r="GZ36" s="119"/>
      <c r="HA36" s="119"/>
      <c r="HB36" s="119"/>
      <c r="HC36" s="119"/>
      <c r="HD36" s="119"/>
      <c r="HE36" s="119"/>
      <c r="HF36" s="119"/>
      <c r="HG36" s="119"/>
      <c r="HH36" s="119"/>
      <c r="HI36" s="119"/>
      <c r="HJ36" s="119"/>
      <c r="HK36" s="119"/>
      <c r="HL36" s="119"/>
      <c r="HM36" s="119"/>
      <c r="HN36" s="119"/>
      <c r="HO36" s="119"/>
      <c r="HP36" s="119"/>
      <c r="HQ36" s="119"/>
      <c r="HR36" s="119"/>
      <c r="HS36" s="119"/>
      <c r="HT36" s="119"/>
      <c r="HU36" s="119"/>
      <c r="HV36" s="119"/>
      <c r="HW36" s="119"/>
      <c r="HX36" s="119"/>
      <c r="HY36" s="119"/>
      <c r="HZ36" s="119"/>
      <c r="IA36" s="119"/>
      <c r="IB36" s="119"/>
      <c r="IC36" s="119"/>
      <c r="ID36" s="119"/>
      <c r="IE36" s="119"/>
      <c r="IF36" s="119"/>
      <c r="IG36" s="119"/>
      <c r="IH36" s="119"/>
      <c r="II36" s="119"/>
      <c r="IJ36" s="119"/>
      <c r="IK36" s="119"/>
      <c r="IL36" s="119"/>
      <c r="IM36" s="119"/>
      <c r="IN36" s="119"/>
      <c r="IO36" s="119"/>
      <c r="IP36" s="119"/>
      <c r="IQ36" s="119"/>
      <c r="IR36" s="119"/>
      <c r="IS36" s="119"/>
      <c r="IT36" s="119"/>
      <c r="IU36" s="119"/>
      <c r="IV36" s="119"/>
      <c r="IW36" s="119"/>
      <c r="IX36" s="119"/>
      <c r="IY36" s="119"/>
      <c r="IZ36" s="119"/>
      <c r="JA36" s="119"/>
      <c r="JB36" s="119"/>
      <c r="JC36" s="119"/>
      <c r="JD36" s="119"/>
      <c r="JE36" s="119"/>
      <c r="JF36" s="119"/>
      <c r="JG36" s="119"/>
      <c r="JH36" s="119"/>
      <c r="JI36" s="119"/>
      <c r="JJ36" s="119"/>
      <c r="JK36" s="119"/>
      <c r="JL36" s="119"/>
      <c r="JM36" s="119"/>
      <c r="JN36" s="119"/>
      <c r="JO36" s="119"/>
      <c r="JP36" s="119"/>
      <c r="JQ36" s="119"/>
      <c r="JR36" s="119"/>
      <c r="JS36" s="119"/>
      <c r="JT36" s="119"/>
      <c r="JU36" s="119"/>
      <c r="JV36" s="119"/>
      <c r="JW36" s="119"/>
      <c r="JX36" s="119"/>
      <c r="JY36" s="119"/>
      <c r="JZ36" s="119"/>
      <c r="KA36" s="119"/>
      <c r="KB36" s="119"/>
      <c r="KC36" s="119"/>
      <c r="KD36" s="119"/>
      <c r="KE36" s="119"/>
      <c r="KF36" s="119"/>
    </row>
    <row r="37" spans="1:292" s="86" customFormat="1" ht="24.75" customHeight="1">
      <c r="A37" s="80">
        <v>32</v>
      </c>
      <c r="B37" s="68" t="s">
        <v>125</v>
      </c>
      <c r="C37" s="69">
        <v>43818</v>
      </c>
      <c r="D37" s="81" t="s">
        <v>121</v>
      </c>
      <c r="E37" s="82" t="s">
        <v>19</v>
      </c>
      <c r="F37" s="82">
        <v>117</v>
      </c>
      <c r="G37" s="71" t="s">
        <v>170</v>
      </c>
      <c r="H37" s="71" t="s">
        <v>21</v>
      </c>
      <c r="I37" s="132" t="s">
        <v>189</v>
      </c>
      <c r="J37" s="82" t="s">
        <v>64</v>
      </c>
      <c r="K37" s="83">
        <v>1</v>
      </c>
      <c r="L37" s="95">
        <v>27</v>
      </c>
      <c r="M37" s="121">
        <v>562</v>
      </c>
      <c r="N37" s="111" t="s">
        <v>210</v>
      </c>
      <c r="O37" s="76" t="s">
        <v>194</v>
      </c>
      <c r="P37" s="137" t="s">
        <v>234</v>
      </c>
      <c r="Q37" s="8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  <c r="EN37" s="75"/>
      <c r="EO37" s="75"/>
      <c r="EP37" s="75"/>
      <c r="EQ37" s="75"/>
      <c r="ER37" s="75"/>
      <c r="ES37" s="75"/>
      <c r="ET37" s="75"/>
      <c r="EU37" s="75"/>
      <c r="EV37" s="75"/>
      <c r="EW37" s="75"/>
      <c r="EX37" s="75"/>
      <c r="EY37" s="75"/>
      <c r="EZ37" s="75"/>
      <c r="FA37" s="75"/>
      <c r="FB37" s="75"/>
      <c r="FC37" s="75"/>
      <c r="FD37" s="75"/>
      <c r="FE37" s="75"/>
      <c r="FF37" s="75"/>
      <c r="FG37" s="75"/>
      <c r="FH37" s="75"/>
      <c r="FI37" s="75"/>
      <c r="FJ37" s="75"/>
      <c r="FK37" s="75"/>
      <c r="FL37" s="75"/>
      <c r="FM37" s="75"/>
      <c r="FN37" s="75"/>
      <c r="FO37" s="75"/>
      <c r="FP37" s="75"/>
      <c r="FQ37" s="75"/>
      <c r="FR37" s="75"/>
      <c r="FS37" s="75"/>
      <c r="FT37" s="75"/>
      <c r="FU37" s="75"/>
      <c r="FV37" s="75"/>
      <c r="FW37" s="75"/>
      <c r="FX37" s="75"/>
      <c r="FY37" s="75"/>
      <c r="FZ37" s="75"/>
      <c r="GA37" s="75"/>
      <c r="GB37" s="75"/>
      <c r="GC37" s="75"/>
      <c r="GD37" s="75"/>
      <c r="GE37" s="75"/>
      <c r="GF37" s="75"/>
      <c r="GG37" s="75"/>
      <c r="GH37" s="75"/>
      <c r="GI37" s="75"/>
      <c r="GJ37" s="75"/>
      <c r="GK37" s="75"/>
      <c r="GL37" s="75"/>
      <c r="GM37" s="75"/>
      <c r="GN37" s="75"/>
      <c r="GO37" s="75"/>
      <c r="GP37" s="75"/>
      <c r="GQ37" s="75"/>
      <c r="GR37" s="75"/>
      <c r="GS37" s="75"/>
      <c r="GT37" s="75"/>
      <c r="GU37" s="75"/>
      <c r="GV37" s="75"/>
      <c r="GW37" s="75"/>
      <c r="GX37" s="75"/>
      <c r="GY37" s="75"/>
      <c r="GZ37" s="75"/>
      <c r="HA37" s="75"/>
      <c r="HB37" s="75"/>
      <c r="HC37" s="75"/>
      <c r="HD37" s="75"/>
      <c r="HE37" s="75"/>
      <c r="HF37" s="75"/>
      <c r="HG37" s="75"/>
      <c r="HH37" s="75"/>
      <c r="HI37" s="75"/>
      <c r="HJ37" s="75"/>
      <c r="HK37" s="75"/>
      <c r="HL37" s="75"/>
      <c r="HM37" s="75"/>
      <c r="HN37" s="75"/>
      <c r="HO37" s="75"/>
      <c r="HP37" s="75"/>
      <c r="HQ37" s="75"/>
      <c r="HR37" s="75"/>
      <c r="HS37" s="75"/>
      <c r="HT37" s="75"/>
      <c r="HU37" s="75"/>
      <c r="HV37" s="75"/>
      <c r="HW37" s="75"/>
      <c r="HX37" s="75"/>
      <c r="HY37" s="75"/>
      <c r="HZ37" s="75"/>
      <c r="IA37" s="75"/>
      <c r="IB37" s="75"/>
      <c r="IC37" s="75"/>
      <c r="ID37" s="75"/>
      <c r="IE37" s="75"/>
      <c r="IF37" s="75"/>
      <c r="IG37" s="75"/>
      <c r="IH37" s="75"/>
      <c r="II37" s="75"/>
      <c r="IJ37" s="75"/>
      <c r="IK37" s="75"/>
      <c r="IL37" s="75"/>
      <c r="IM37" s="75"/>
      <c r="IN37" s="75"/>
      <c r="IO37" s="75"/>
      <c r="IP37" s="75"/>
      <c r="IQ37" s="75"/>
      <c r="IR37" s="75"/>
      <c r="IS37" s="75"/>
      <c r="IT37" s="75"/>
      <c r="IU37" s="75"/>
      <c r="IV37" s="75"/>
      <c r="IW37" s="75"/>
      <c r="IX37" s="75"/>
      <c r="IY37" s="75"/>
      <c r="IZ37" s="75"/>
      <c r="JA37" s="75"/>
      <c r="JB37" s="75"/>
      <c r="JC37" s="75"/>
      <c r="JD37" s="75"/>
      <c r="JE37" s="75"/>
      <c r="JF37" s="75"/>
      <c r="JG37" s="75"/>
      <c r="JH37" s="75"/>
      <c r="JI37" s="75"/>
      <c r="JJ37" s="75"/>
      <c r="JK37" s="75"/>
      <c r="JL37" s="75"/>
      <c r="JM37" s="75"/>
      <c r="JN37" s="75"/>
      <c r="JO37" s="75"/>
      <c r="JP37" s="75"/>
      <c r="JQ37" s="75"/>
      <c r="JR37" s="75"/>
      <c r="JS37" s="75"/>
      <c r="JT37" s="75"/>
      <c r="JU37" s="75"/>
      <c r="JV37" s="75"/>
      <c r="JW37" s="75"/>
      <c r="JX37" s="75"/>
      <c r="JY37" s="75"/>
      <c r="JZ37" s="75"/>
      <c r="KA37" s="75"/>
      <c r="KB37" s="75"/>
      <c r="KC37" s="75"/>
      <c r="KD37" s="75"/>
      <c r="KE37" s="75"/>
      <c r="KF37" s="75"/>
    </row>
    <row r="38" spans="1:292" s="119" customFormat="1" ht="24.75" customHeight="1">
      <c r="A38" s="80">
        <v>33</v>
      </c>
      <c r="B38" s="77" t="s">
        <v>125</v>
      </c>
      <c r="C38" s="78">
        <v>43818</v>
      </c>
      <c r="D38" s="70" t="s">
        <v>126</v>
      </c>
      <c r="E38" s="71" t="s">
        <v>19</v>
      </c>
      <c r="F38" s="71">
        <v>226</v>
      </c>
      <c r="G38" s="71" t="s">
        <v>172</v>
      </c>
      <c r="H38" s="71" t="s">
        <v>35</v>
      </c>
      <c r="I38" s="135" t="s">
        <v>187</v>
      </c>
      <c r="J38" s="71" t="s">
        <v>85</v>
      </c>
      <c r="K38" s="83">
        <v>1</v>
      </c>
      <c r="L38" s="96">
        <v>5</v>
      </c>
      <c r="M38" s="124">
        <v>231</v>
      </c>
      <c r="N38" s="130" t="s">
        <v>225</v>
      </c>
      <c r="O38" s="142" t="s">
        <v>43</v>
      </c>
      <c r="P38" s="139" t="s">
        <v>234</v>
      </c>
      <c r="Q38" s="74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  <c r="EO38" s="75"/>
      <c r="EP38" s="75"/>
      <c r="EQ38" s="75"/>
      <c r="ER38" s="75"/>
      <c r="ES38" s="75"/>
      <c r="ET38" s="75"/>
      <c r="EU38" s="75"/>
      <c r="EV38" s="75"/>
      <c r="EW38" s="75"/>
      <c r="EX38" s="75"/>
      <c r="EY38" s="75"/>
      <c r="EZ38" s="75"/>
      <c r="FA38" s="75"/>
      <c r="FB38" s="75"/>
      <c r="FC38" s="75"/>
      <c r="FD38" s="75"/>
      <c r="FE38" s="75"/>
      <c r="FF38" s="75"/>
      <c r="FG38" s="75"/>
      <c r="FH38" s="75"/>
      <c r="FI38" s="75"/>
      <c r="FJ38" s="75"/>
      <c r="FK38" s="75"/>
      <c r="FL38" s="75"/>
      <c r="FM38" s="75"/>
      <c r="FN38" s="75"/>
      <c r="FO38" s="75"/>
      <c r="FP38" s="75"/>
      <c r="FQ38" s="75"/>
      <c r="FR38" s="75"/>
      <c r="FS38" s="75"/>
      <c r="FT38" s="75"/>
      <c r="FU38" s="75"/>
      <c r="FV38" s="75"/>
      <c r="FW38" s="75"/>
      <c r="FX38" s="75"/>
      <c r="FY38" s="75"/>
      <c r="FZ38" s="75"/>
      <c r="GA38" s="75"/>
      <c r="GB38" s="75"/>
      <c r="GC38" s="75"/>
      <c r="GD38" s="75"/>
      <c r="GE38" s="75"/>
      <c r="GF38" s="75"/>
      <c r="GG38" s="75"/>
      <c r="GH38" s="75"/>
      <c r="GI38" s="75"/>
      <c r="GJ38" s="75"/>
      <c r="GK38" s="75"/>
      <c r="GL38" s="75"/>
      <c r="GM38" s="75"/>
      <c r="GN38" s="75"/>
      <c r="GO38" s="75"/>
      <c r="GP38" s="75"/>
      <c r="GQ38" s="75"/>
      <c r="GR38" s="75"/>
      <c r="GS38" s="75"/>
      <c r="GT38" s="75"/>
      <c r="GU38" s="75"/>
      <c r="GV38" s="75"/>
      <c r="GW38" s="75"/>
      <c r="GX38" s="75"/>
      <c r="GY38" s="75"/>
      <c r="GZ38" s="75"/>
      <c r="HA38" s="75"/>
      <c r="HB38" s="75"/>
      <c r="HC38" s="75"/>
      <c r="HD38" s="75"/>
      <c r="HE38" s="75"/>
      <c r="HF38" s="75"/>
      <c r="HG38" s="75"/>
      <c r="HH38" s="75"/>
      <c r="HI38" s="75"/>
      <c r="HJ38" s="75"/>
      <c r="HK38" s="75"/>
      <c r="HL38" s="75"/>
      <c r="HM38" s="75"/>
      <c r="HN38" s="75"/>
      <c r="HO38" s="75"/>
      <c r="HP38" s="75"/>
      <c r="HQ38" s="75"/>
      <c r="HR38" s="75"/>
      <c r="HS38" s="75"/>
      <c r="HT38" s="75"/>
      <c r="HU38" s="75"/>
      <c r="HV38" s="75"/>
      <c r="HW38" s="75"/>
      <c r="HX38" s="75"/>
      <c r="HY38" s="75"/>
      <c r="HZ38" s="75"/>
      <c r="IA38" s="75"/>
      <c r="IB38" s="75"/>
      <c r="IC38" s="75"/>
      <c r="ID38" s="75"/>
      <c r="IE38" s="75"/>
      <c r="IF38" s="75"/>
      <c r="IG38" s="75"/>
      <c r="IH38" s="75"/>
      <c r="II38" s="75"/>
      <c r="IJ38" s="75"/>
      <c r="IK38" s="75"/>
      <c r="IL38" s="75"/>
      <c r="IM38" s="75"/>
      <c r="IN38" s="75"/>
      <c r="IO38" s="75"/>
      <c r="IP38" s="75"/>
      <c r="IQ38" s="75"/>
      <c r="IR38" s="75"/>
      <c r="IS38" s="75"/>
      <c r="IT38" s="75"/>
      <c r="IU38" s="75"/>
      <c r="IV38" s="75"/>
      <c r="IW38" s="75"/>
      <c r="IX38" s="75"/>
      <c r="IY38" s="75"/>
      <c r="IZ38" s="75"/>
      <c r="JA38" s="75"/>
      <c r="JB38" s="75"/>
      <c r="JC38" s="75"/>
      <c r="JD38" s="75"/>
      <c r="JE38" s="75"/>
      <c r="JF38" s="75"/>
      <c r="JG38" s="75"/>
      <c r="JH38" s="75"/>
      <c r="JI38" s="75"/>
      <c r="JJ38" s="75"/>
      <c r="JK38" s="75"/>
      <c r="JL38" s="75"/>
      <c r="JM38" s="75"/>
      <c r="JN38" s="75"/>
      <c r="JO38" s="75"/>
      <c r="JP38" s="75"/>
      <c r="JQ38" s="75"/>
      <c r="JR38" s="75"/>
      <c r="JS38" s="75"/>
      <c r="JT38" s="75"/>
      <c r="JU38" s="75"/>
      <c r="JV38" s="75"/>
      <c r="JW38" s="75"/>
      <c r="JX38" s="75"/>
      <c r="JY38" s="75"/>
      <c r="JZ38" s="75"/>
      <c r="KA38" s="75"/>
      <c r="KB38" s="75"/>
      <c r="KC38" s="75"/>
      <c r="KD38" s="75"/>
      <c r="KE38" s="75"/>
      <c r="KF38" s="75"/>
    </row>
    <row r="39" spans="1:292" s="75" customFormat="1" ht="24.75" customHeight="1">
      <c r="A39" s="80">
        <v>34</v>
      </c>
      <c r="B39" s="68" t="s">
        <v>125</v>
      </c>
      <c r="C39" s="69">
        <v>43818</v>
      </c>
      <c r="D39" s="81" t="s">
        <v>122</v>
      </c>
      <c r="E39" s="82" t="s">
        <v>19</v>
      </c>
      <c r="F39" s="82">
        <v>217</v>
      </c>
      <c r="G39" s="71" t="s">
        <v>168</v>
      </c>
      <c r="H39" s="71" t="s">
        <v>32</v>
      </c>
      <c r="I39" s="132" t="s">
        <v>189</v>
      </c>
      <c r="J39" s="82" t="s">
        <v>81</v>
      </c>
      <c r="K39" s="83">
        <v>1</v>
      </c>
      <c r="L39" s="95">
        <v>29</v>
      </c>
      <c r="M39" s="122">
        <v>599</v>
      </c>
      <c r="N39" s="127" t="s">
        <v>211</v>
      </c>
      <c r="O39" s="141" t="s">
        <v>194</v>
      </c>
      <c r="P39" s="137" t="s">
        <v>234</v>
      </c>
      <c r="Q39" s="85"/>
    </row>
    <row r="40" spans="1:292" s="86" customFormat="1" ht="24.75" customHeight="1">
      <c r="A40" s="80">
        <v>35</v>
      </c>
      <c r="B40" s="68" t="s">
        <v>128</v>
      </c>
      <c r="C40" s="69">
        <v>43819</v>
      </c>
      <c r="D40" s="70" t="s">
        <v>116</v>
      </c>
      <c r="E40" s="71" t="s">
        <v>19</v>
      </c>
      <c r="F40" s="71">
        <v>126</v>
      </c>
      <c r="G40" s="71" t="s">
        <v>149</v>
      </c>
      <c r="H40" s="71" t="s">
        <v>63</v>
      </c>
      <c r="I40" s="132" t="s">
        <v>187</v>
      </c>
      <c r="J40" s="71" t="s">
        <v>185</v>
      </c>
      <c r="K40" s="83">
        <v>1</v>
      </c>
      <c r="L40" s="96">
        <v>8</v>
      </c>
      <c r="M40" s="125">
        <v>339</v>
      </c>
      <c r="N40" s="113" t="s">
        <v>221</v>
      </c>
      <c r="O40" s="76" t="s">
        <v>43</v>
      </c>
      <c r="P40" s="139" t="s">
        <v>234</v>
      </c>
      <c r="Q40" s="74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5"/>
      <c r="DY40" s="75"/>
      <c r="DZ40" s="75"/>
      <c r="EA40" s="75"/>
      <c r="EB40" s="75"/>
      <c r="EC40" s="75"/>
      <c r="ED40" s="75"/>
      <c r="EE40" s="75"/>
      <c r="EF40" s="75"/>
      <c r="EG40" s="75"/>
      <c r="EH40" s="75"/>
      <c r="EI40" s="75"/>
      <c r="EJ40" s="75"/>
      <c r="EK40" s="75"/>
      <c r="EL40" s="75"/>
      <c r="EM40" s="75"/>
      <c r="EN40" s="75"/>
      <c r="EO40" s="75"/>
      <c r="EP40" s="75"/>
      <c r="EQ40" s="75"/>
      <c r="ER40" s="75"/>
      <c r="ES40" s="75"/>
      <c r="ET40" s="75"/>
      <c r="EU40" s="75"/>
      <c r="EV40" s="75"/>
      <c r="EW40" s="75"/>
      <c r="EX40" s="75"/>
      <c r="EY40" s="75"/>
      <c r="EZ40" s="75"/>
      <c r="FA40" s="75"/>
      <c r="FB40" s="75"/>
      <c r="FC40" s="75"/>
      <c r="FD40" s="75"/>
      <c r="FE40" s="75"/>
      <c r="FF40" s="75"/>
      <c r="FG40" s="75"/>
      <c r="FH40" s="75"/>
      <c r="FI40" s="75"/>
      <c r="FJ40" s="75"/>
      <c r="FK40" s="75"/>
      <c r="FL40" s="75"/>
      <c r="FM40" s="75"/>
      <c r="FN40" s="75"/>
      <c r="FO40" s="75"/>
      <c r="FP40" s="75"/>
      <c r="FQ40" s="75"/>
      <c r="FR40" s="75"/>
      <c r="FS40" s="75"/>
      <c r="FT40" s="75"/>
      <c r="FU40" s="75"/>
      <c r="FV40" s="75"/>
      <c r="FW40" s="75"/>
      <c r="FX40" s="75"/>
      <c r="FY40" s="75"/>
      <c r="FZ40" s="75"/>
      <c r="GA40" s="75"/>
      <c r="GB40" s="75"/>
      <c r="GC40" s="75"/>
      <c r="GD40" s="75"/>
      <c r="GE40" s="75"/>
      <c r="GF40" s="75"/>
      <c r="GG40" s="75"/>
      <c r="GH40" s="75"/>
      <c r="GI40" s="75"/>
      <c r="GJ40" s="75"/>
      <c r="GK40" s="75"/>
      <c r="GL40" s="75"/>
      <c r="GM40" s="75"/>
      <c r="GN40" s="75"/>
      <c r="GO40" s="75"/>
      <c r="GP40" s="75"/>
      <c r="GQ40" s="75"/>
      <c r="GR40" s="75"/>
      <c r="GS40" s="75"/>
      <c r="GT40" s="75"/>
      <c r="GU40" s="75"/>
      <c r="GV40" s="75"/>
      <c r="GW40" s="75"/>
      <c r="GX40" s="75"/>
      <c r="GY40" s="75"/>
      <c r="GZ40" s="75"/>
      <c r="HA40" s="75"/>
      <c r="HB40" s="75"/>
      <c r="HC40" s="75"/>
      <c r="HD40" s="75"/>
      <c r="HE40" s="75"/>
      <c r="HF40" s="75"/>
      <c r="HG40" s="75"/>
      <c r="HH40" s="75"/>
      <c r="HI40" s="75"/>
      <c r="HJ40" s="75"/>
      <c r="HK40" s="75"/>
      <c r="HL40" s="75"/>
      <c r="HM40" s="75"/>
      <c r="HN40" s="75"/>
      <c r="HO40" s="75"/>
      <c r="HP40" s="75"/>
      <c r="HQ40" s="75"/>
      <c r="HR40" s="75"/>
      <c r="HS40" s="75"/>
      <c r="HT40" s="75"/>
      <c r="HU40" s="75"/>
      <c r="HV40" s="75"/>
      <c r="HW40" s="75"/>
      <c r="HX40" s="75"/>
      <c r="HY40" s="75"/>
      <c r="HZ40" s="75"/>
      <c r="IA40" s="75"/>
      <c r="IB40" s="75"/>
      <c r="IC40" s="75"/>
      <c r="ID40" s="75"/>
      <c r="IE40" s="75"/>
      <c r="IF40" s="75"/>
      <c r="IG40" s="75"/>
      <c r="IH40" s="75"/>
      <c r="II40" s="75"/>
      <c r="IJ40" s="75"/>
      <c r="IK40" s="75"/>
      <c r="IL40" s="75"/>
      <c r="IM40" s="75"/>
      <c r="IN40" s="75"/>
      <c r="IO40" s="75"/>
      <c r="IP40" s="75"/>
      <c r="IQ40" s="75"/>
      <c r="IR40" s="75"/>
      <c r="IS40" s="75"/>
      <c r="IT40" s="75"/>
      <c r="IU40" s="75"/>
      <c r="IV40" s="75"/>
      <c r="IW40" s="75"/>
      <c r="IX40" s="75"/>
      <c r="IY40" s="75"/>
      <c r="IZ40" s="75"/>
      <c r="JA40" s="75"/>
      <c r="JB40" s="75"/>
      <c r="JC40" s="75"/>
      <c r="JD40" s="75"/>
      <c r="JE40" s="75"/>
      <c r="JF40" s="75"/>
      <c r="JG40" s="75"/>
      <c r="JH40" s="75"/>
      <c r="JI40" s="75"/>
      <c r="JJ40" s="75"/>
      <c r="JK40" s="75"/>
      <c r="JL40" s="75"/>
      <c r="JM40" s="75"/>
      <c r="JN40" s="75"/>
      <c r="JO40" s="75"/>
      <c r="JP40" s="75"/>
      <c r="JQ40" s="75"/>
      <c r="JR40" s="75"/>
      <c r="JS40" s="75"/>
      <c r="JT40" s="75"/>
      <c r="JU40" s="75"/>
      <c r="JV40" s="75"/>
      <c r="JW40" s="75"/>
      <c r="JX40" s="75"/>
      <c r="JY40" s="75"/>
      <c r="JZ40" s="75"/>
      <c r="KA40" s="75"/>
      <c r="KB40" s="75"/>
      <c r="KC40" s="75"/>
      <c r="KD40" s="75"/>
      <c r="KE40" s="75"/>
      <c r="KF40" s="75"/>
    </row>
    <row r="41" spans="1:292" s="86" customFormat="1" ht="24.75" customHeight="1">
      <c r="A41" s="80">
        <v>36</v>
      </c>
      <c r="B41" s="68" t="s">
        <v>128</v>
      </c>
      <c r="C41" s="69">
        <v>43819</v>
      </c>
      <c r="D41" s="81" t="s">
        <v>116</v>
      </c>
      <c r="E41" s="82" t="s">
        <v>19</v>
      </c>
      <c r="F41" s="82">
        <v>167</v>
      </c>
      <c r="G41" s="71" t="s">
        <v>173</v>
      </c>
      <c r="H41" s="71" t="s">
        <v>28</v>
      </c>
      <c r="I41" s="132" t="s">
        <v>189</v>
      </c>
      <c r="J41" s="82" t="s">
        <v>78</v>
      </c>
      <c r="K41" s="83">
        <v>1</v>
      </c>
      <c r="L41" s="95">
        <v>20</v>
      </c>
      <c r="M41" s="122">
        <v>406</v>
      </c>
      <c r="N41" s="111" t="s">
        <v>212</v>
      </c>
      <c r="O41" s="76" t="s">
        <v>194</v>
      </c>
      <c r="P41" s="137" t="s">
        <v>234</v>
      </c>
      <c r="Q41" s="8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  <c r="EO41" s="75"/>
      <c r="EP41" s="75"/>
      <c r="EQ41" s="75"/>
      <c r="ER41" s="75"/>
      <c r="ES41" s="75"/>
      <c r="ET41" s="75"/>
      <c r="EU41" s="75"/>
      <c r="EV41" s="75"/>
      <c r="EW41" s="75"/>
      <c r="EX41" s="75"/>
      <c r="EY41" s="75"/>
      <c r="EZ41" s="75"/>
      <c r="FA41" s="75"/>
      <c r="FB41" s="75"/>
      <c r="FC41" s="75"/>
      <c r="FD41" s="75"/>
      <c r="FE41" s="75"/>
      <c r="FF41" s="75"/>
      <c r="FG41" s="75"/>
      <c r="FH41" s="75"/>
      <c r="FI41" s="75"/>
      <c r="FJ41" s="75"/>
      <c r="FK41" s="75"/>
      <c r="FL41" s="75"/>
      <c r="FM41" s="75"/>
      <c r="FN41" s="75"/>
      <c r="FO41" s="75"/>
      <c r="FP41" s="75"/>
      <c r="FQ41" s="75"/>
      <c r="FR41" s="75"/>
      <c r="FS41" s="75"/>
      <c r="FT41" s="75"/>
      <c r="FU41" s="75"/>
      <c r="FV41" s="75"/>
      <c r="FW41" s="75"/>
      <c r="FX41" s="75"/>
      <c r="FY41" s="75"/>
      <c r="FZ41" s="75"/>
      <c r="GA41" s="75"/>
      <c r="GB41" s="75"/>
      <c r="GC41" s="75"/>
      <c r="GD41" s="75"/>
      <c r="GE41" s="75"/>
      <c r="GF41" s="75"/>
      <c r="GG41" s="75"/>
      <c r="GH41" s="75"/>
      <c r="GI41" s="75"/>
      <c r="GJ41" s="75"/>
      <c r="GK41" s="75"/>
      <c r="GL41" s="75"/>
      <c r="GM41" s="75"/>
      <c r="GN41" s="75"/>
      <c r="GO41" s="75"/>
      <c r="GP41" s="75"/>
      <c r="GQ41" s="75"/>
      <c r="GR41" s="75"/>
      <c r="GS41" s="75"/>
      <c r="GT41" s="75"/>
      <c r="GU41" s="75"/>
      <c r="GV41" s="75"/>
      <c r="GW41" s="75"/>
      <c r="GX41" s="75"/>
      <c r="GY41" s="75"/>
      <c r="GZ41" s="75"/>
      <c r="HA41" s="75"/>
      <c r="HB41" s="75"/>
      <c r="HC41" s="75"/>
      <c r="HD41" s="75"/>
      <c r="HE41" s="75"/>
      <c r="HF41" s="75"/>
      <c r="HG41" s="75"/>
      <c r="HH41" s="75"/>
      <c r="HI41" s="75"/>
      <c r="HJ41" s="75"/>
      <c r="HK41" s="75"/>
      <c r="HL41" s="75"/>
      <c r="HM41" s="75"/>
      <c r="HN41" s="75"/>
      <c r="HO41" s="75"/>
      <c r="HP41" s="75"/>
      <c r="HQ41" s="75"/>
      <c r="HR41" s="75"/>
      <c r="HS41" s="75"/>
      <c r="HT41" s="75"/>
      <c r="HU41" s="75"/>
      <c r="HV41" s="75"/>
      <c r="HW41" s="75"/>
      <c r="HX41" s="75"/>
      <c r="HY41" s="75"/>
      <c r="HZ41" s="75"/>
      <c r="IA41" s="75"/>
      <c r="IB41" s="75"/>
      <c r="IC41" s="75"/>
      <c r="ID41" s="75"/>
      <c r="IE41" s="75"/>
      <c r="IF41" s="75"/>
      <c r="IG41" s="75"/>
      <c r="IH41" s="75"/>
      <c r="II41" s="75"/>
      <c r="IJ41" s="75"/>
      <c r="IK41" s="75"/>
      <c r="IL41" s="75"/>
      <c r="IM41" s="75"/>
      <c r="IN41" s="75"/>
      <c r="IO41" s="75"/>
      <c r="IP41" s="75"/>
      <c r="IQ41" s="75"/>
      <c r="IR41" s="75"/>
      <c r="IS41" s="75"/>
      <c r="IT41" s="75"/>
      <c r="IU41" s="75"/>
      <c r="IV41" s="75"/>
      <c r="IW41" s="75"/>
      <c r="IX41" s="75"/>
      <c r="IY41" s="75"/>
      <c r="IZ41" s="75"/>
      <c r="JA41" s="75"/>
      <c r="JB41" s="75"/>
      <c r="JC41" s="75"/>
      <c r="JD41" s="75"/>
      <c r="JE41" s="75"/>
      <c r="JF41" s="75"/>
      <c r="JG41" s="75"/>
      <c r="JH41" s="75"/>
      <c r="JI41" s="75"/>
      <c r="JJ41" s="75"/>
      <c r="JK41" s="75"/>
      <c r="JL41" s="75"/>
      <c r="JM41" s="75"/>
      <c r="JN41" s="75"/>
      <c r="JO41" s="75"/>
      <c r="JP41" s="75"/>
      <c r="JQ41" s="75"/>
      <c r="JR41" s="75"/>
      <c r="JS41" s="75"/>
      <c r="JT41" s="75"/>
      <c r="JU41" s="75"/>
      <c r="JV41" s="75"/>
      <c r="JW41" s="75"/>
      <c r="JX41" s="75"/>
      <c r="JY41" s="75"/>
      <c r="JZ41" s="75"/>
      <c r="KA41" s="75"/>
      <c r="KB41" s="75"/>
      <c r="KC41" s="75"/>
      <c r="KD41" s="75"/>
      <c r="KE41" s="75"/>
      <c r="KF41" s="75"/>
    </row>
    <row r="42" spans="1:292" s="86" customFormat="1" ht="24.75" customHeight="1">
      <c r="A42" s="80">
        <v>37</v>
      </c>
      <c r="B42" s="68" t="s">
        <v>128</v>
      </c>
      <c r="C42" s="69">
        <v>43819</v>
      </c>
      <c r="D42" s="81" t="s">
        <v>116</v>
      </c>
      <c r="E42" s="82" t="s">
        <v>96</v>
      </c>
      <c r="F42" s="82">
        <v>130</v>
      </c>
      <c r="G42" s="71" t="s">
        <v>174</v>
      </c>
      <c r="H42" s="71" t="s">
        <v>97</v>
      </c>
      <c r="I42" s="132" t="s">
        <v>190</v>
      </c>
      <c r="J42" s="82" t="s">
        <v>107</v>
      </c>
      <c r="K42" s="83">
        <v>1</v>
      </c>
      <c r="L42" s="95">
        <v>7</v>
      </c>
      <c r="M42" s="122">
        <v>131</v>
      </c>
      <c r="N42" s="84" t="s">
        <v>213</v>
      </c>
      <c r="O42" s="76" t="s">
        <v>194</v>
      </c>
      <c r="P42" s="137" t="s">
        <v>238</v>
      </c>
      <c r="Q42" s="8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75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  <c r="EO42" s="75"/>
      <c r="EP42" s="75"/>
      <c r="EQ42" s="75"/>
      <c r="ER42" s="75"/>
      <c r="ES42" s="75"/>
      <c r="ET42" s="75"/>
      <c r="EU42" s="75"/>
      <c r="EV42" s="75"/>
      <c r="EW42" s="75"/>
      <c r="EX42" s="75"/>
      <c r="EY42" s="75"/>
      <c r="EZ42" s="75"/>
      <c r="FA42" s="75"/>
      <c r="FB42" s="75"/>
      <c r="FC42" s="75"/>
      <c r="FD42" s="75"/>
      <c r="FE42" s="75"/>
      <c r="FF42" s="75"/>
      <c r="FG42" s="75"/>
      <c r="FH42" s="75"/>
      <c r="FI42" s="75"/>
      <c r="FJ42" s="75"/>
      <c r="FK42" s="75"/>
      <c r="FL42" s="75"/>
      <c r="FM42" s="75"/>
      <c r="FN42" s="75"/>
      <c r="FO42" s="75"/>
      <c r="FP42" s="75"/>
      <c r="FQ42" s="75"/>
      <c r="FR42" s="75"/>
      <c r="FS42" s="75"/>
      <c r="FT42" s="75"/>
      <c r="FU42" s="75"/>
      <c r="FV42" s="75"/>
      <c r="FW42" s="75"/>
      <c r="FX42" s="75"/>
      <c r="FY42" s="75"/>
      <c r="FZ42" s="75"/>
      <c r="GA42" s="75"/>
      <c r="GB42" s="75"/>
      <c r="GC42" s="75"/>
      <c r="GD42" s="75"/>
      <c r="GE42" s="75"/>
      <c r="GF42" s="75"/>
      <c r="GG42" s="75"/>
      <c r="GH42" s="75"/>
      <c r="GI42" s="75"/>
      <c r="GJ42" s="75"/>
      <c r="GK42" s="75"/>
      <c r="GL42" s="75"/>
      <c r="GM42" s="75"/>
      <c r="GN42" s="75"/>
      <c r="GO42" s="75"/>
      <c r="GP42" s="75"/>
      <c r="GQ42" s="75"/>
      <c r="GR42" s="75"/>
      <c r="GS42" s="75"/>
      <c r="GT42" s="75"/>
      <c r="GU42" s="75"/>
      <c r="GV42" s="75"/>
      <c r="GW42" s="75"/>
      <c r="GX42" s="75"/>
      <c r="GY42" s="75"/>
      <c r="GZ42" s="75"/>
      <c r="HA42" s="75"/>
      <c r="HB42" s="75"/>
      <c r="HC42" s="75"/>
      <c r="HD42" s="75"/>
      <c r="HE42" s="75"/>
      <c r="HF42" s="75"/>
      <c r="HG42" s="75"/>
      <c r="HH42" s="75"/>
      <c r="HI42" s="75"/>
      <c r="HJ42" s="75"/>
      <c r="HK42" s="75"/>
      <c r="HL42" s="75"/>
      <c r="HM42" s="75"/>
      <c r="HN42" s="75"/>
      <c r="HO42" s="75"/>
      <c r="HP42" s="75"/>
      <c r="HQ42" s="75"/>
      <c r="HR42" s="75"/>
      <c r="HS42" s="75"/>
      <c r="HT42" s="75"/>
      <c r="HU42" s="75"/>
      <c r="HV42" s="75"/>
      <c r="HW42" s="75"/>
      <c r="HX42" s="75"/>
      <c r="HY42" s="75"/>
      <c r="HZ42" s="75"/>
      <c r="IA42" s="75"/>
      <c r="IB42" s="75"/>
      <c r="IC42" s="75"/>
      <c r="ID42" s="75"/>
      <c r="IE42" s="75"/>
      <c r="IF42" s="75"/>
      <c r="IG42" s="75"/>
      <c r="IH42" s="75"/>
      <c r="II42" s="75"/>
      <c r="IJ42" s="75"/>
      <c r="IK42" s="75"/>
      <c r="IL42" s="75"/>
      <c r="IM42" s="75"/>
      <c r="IN42" s="75"/>
      <c r="IO42" s="75"/>
      <c r="IP42" s="75"/>
      <c r="IQ42" s="75"/>
      <c r="IR42" s="75"/>
      <c r="IS42" s="75"/>
      <c r="IT42" s="75"/>
      <c r="IU42" s="75"/>
      <c r="IV42" s="75"/>
      <c r="IW42" s="75"/>
      <c r="IX42" s="75"/>
      <c r="IY42" s="75"/>
      <c r="IZ42" s="75"/>
      <c r="JA42" s="75"/>
      <c r="JB42" s="75"/>
      <c r="JC42" s="75"/>
      <c r="JD42" s="75"/>
      <c r="JE42" s="75"/>
      <c r="JF42" s="75"/>
      <c r="JG42" s="75"/>
      <c r="JH42" s="75"/>
      <c r="JI42" s="75"/>
      <c r="JJ42" s="75"/>
      <c r="JK42" s="75"/>
      <c r="JL42" s="75"/>
      <c r="JM42" s="75"/>
      <c r="JN42" s="75"/>
      <c r="JO42" s="75"/>
      <c r="JP42" s="75"/>
      <c r="JQ42" s="75"/>
      <c r="JR42" s="75"/>
      <c r="JS42" s="75"/>
      <c r="JT42" s="75"/>
      <c r="JU42" s="75"/>
      <c r="JV42" s="75"/>
      <c r="JW42" s="75"/>
      <c r="JX42" s="75"/>
      <c r="JY42" s="75"/>
      <c r="JZ42" s="75"/>
      <c r="KA42" s="75"/>
      <c r="KB42" s="75"/>
      <c r="KC42" s="75"/>
      <c r="KD42" s="75"/>
      <c r="KE42" s="75"/>
      <c r="KF42" s="75"/>
    </row>
    <row r="43" spans="1:292" s="119" customFormat="1" ht="24.75" customHeight="1">
      <c r="A43" s="80">
        <v>38</v>
      </c>
      <c r="B43" s="68" t="s">
        <v>128</v>
      </c>
      <c r="C43" s="69">
        <v>43819</v>
      </c>
      <c r="D43" s="81" t="s">
        <v>116</v>
      </c>
      <c r="E43" s="87" t="s">
        <v>137</v>
      </c>
      <c r="F43" s="88">
        <v>241</v>
      </c>
      <c r="G43" s="71" t="s">
        <v>171</v>
      </c>
      <c r="H43" s="104" t="s">
        <v>146</v>
      </c>
      <c r="I43" s="134" t="s">
        <v>124</v>
      </c>
      <c r="J43" s="87" t="s">
        <v>140</v>
      </c>
      <c r="K43" s="83">
        <v>1</v>
      </c>
      <c r="L43" s="95">
        <v>1</v>
      </c>
      <c r="M43" s="123">
        <v>23</v>
      </c>
      <c r="N43" s="120">
        <v>406</v>
      </c>
      <c r="O43" s="76" t="s">
        <v>93</v>
      </c>
      <c r="P43" s="138" t="s">
        <v>239</v>
      </c>
      <c r="Q43" s="90"/>
      <c r="R43" s="75"/>
      <c r="S43" s="75"/>
    </row>
    <row r="44" spans="1:292" s="75" customFormat="1" ht="24.75" customHeight="1">
      <c r="A44" s="80">
        <v>39</v>
      </c>
      <c r="B44" s="68" t="s">
        <v>128</v>
      </c>
      <c r="C44" s="69">
        <v>43819</v>
      </c>
      <c r="D44" s="81" t="s">
        <v>127</v>
      </c>
      <c r="E44" s="82" t="s">
        <v>19</v>
      </c>
      <c r="F44" s="82">
        <v>218</v>
      </c>
      <c r="G44" s="71" t="s">
        <v>175</v>
      </c>
      <c r="H44" s="71" t="s">
        <v>33</v>
      </c>
      <c r="I44" s="132" t="s">
        <v>188</v>
      </c>
      <c r="J44" s="82" t="s">
        <v>83</v>
      </c>
      <c r="K44" s="83">
        <v>1</v>
      </c>
      <c r="L44" s="95">
        <v>20</v>
      </c>
      <c r="M44" s="122">
        <v>399</v>
      </c>
      <c r="N44" s="111" t="s">
        <v>214</v>
      </c>
      <c r="O44" s="76" t="s">
        <v>194</v>
      </c>
      <c r="P44" s="137" t="s">
        <v>234</v>
      </c>
      <c r="Q44" s="85"/>
    </row>
    <row r="45" spans="1:292" s="75" customFormat="1" ht="24.75" customHeight="1">
      <c r="A45" s="80">
        <v>40</v>
      </c>
      <c r="B45" s="77" t="s">
        <v>128</v>
      </c>
      <c r="C45" s="78">
        <v>43819</v>
      </c>
      <c r="D45" s="70" t="s">
        <v>120</v>
      </c>
      <c r="E45" s="72" t="s">
        <v>19</v>
      </c>
      <c r="F45" s="72">
        <v>116</v>
      </c>
      <c r="G45" s="72" t="s">
        <v>164</v>
      </c>
      <c r="H45" s="72" t="s">
        <v>20</v>
      </c>
      <c r="I45" s="132" t="s">
        <v>187</v>
      </c>
      <c r="J45" s="71" t="s">
        <v>134</v>
      </c>
      <c r="K45" s="83">
        <v>1</v>
      </c>
      <c r="L45" s="96">
        <v>5</v>
      </c>
      <c r="M45" s="125">
        <v>239</v>
      </c>
      <c r="N45" s="113" t="s">
        <v>226</v>
      </c>
      <c r="O45" s="76" t="s">
        <v>43</v>
      </c>
      <c r="P45" s="139" t="s">
        <v>234</v>
      </c>
      <c r="Q45" s="74"/>
    </row>
    <row r="46" spans="1:292" s="91" customFormat="1" ht="24.75" customHeight="1">
      <c r="A46" s="80">
        <v>41</v>
      </c>
      <c r="B46" s="68" t="s">
        <v>128</v>
      </c>
      <c r="C46" s="69">
        <v>43819</v>
      </c>
      <c r="D46" s="81" t="s">
        <v>120</v>
      </c>
      <c r="E46" s="87" t="s">
        <v>137</v>
      </c>
      <c r="F46" s="88">
        <v>141</v>
      </c>
      <c r="G46" s="71" t="s">
        <v>180</v>
      </c>
      <c r="H46" s="104" t="s">
        <v>141</v>
      </c>
      <c r="I46" s="135" t="s">
        <v>233</v>
      </c>
      <c r="J46" s="87" t="s">
        <v>138</v>
      </c>
      <c r="K46" s="83">
        <v>1</v>
      </c>
      <c r="L46" s="95">
        <f>M46/21</f>
        <v>1</v>
      </c>
      <c r="M46" s="123">
        <v>21</v>
      </c>
      <c r="N46" s="89">
        <v>406</v>
      </c>
      <c r="O46" s="76" t="s">
        <v>93</v>
      </c>
      <c r="P46" s="138" t="s">
        <v>239</v>
      </c>
      <c r="Q46" s="90"/>
      <c r="R46" s="75"/>
      <c r="S46" s="75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09"/>
      <c r="BD46" s="109"/>
      <c r="BE46" s="109"/>
      <c r="BF46" s="109"/>
      <c r="BG46" s="109"/>
      <c r="BH46" s="109"/>
      <c r="BI46" s="109"/>
      <c r="BJ46" s="109"/>
      <c r="BK46" s="109"/>
      <c r="BL46" s="109"/>
      <c r="BM46" s="109"/>
      <c r="BN46" s="109"/>
      <c r="BO46" s="109"/>
      <c r="BP46" s="109"/>
      <c r="BQ46" s="109"/>
      <c r="BR46" s="109"/>
      <c r="BS46" s="109"/>
      <c r="BT46" s="109"/>
      <c r="BU46" s="109"/>
      <c r="BV46" s="109"/>
      <c r="BW46" s="109"/>
      <c r="BX46" s="109"/>
      <c r="BY46" s="109"/>
      <c r="BZ46" s="109"/>
      <c r="CA46" s="109"/>
      <c r="CB46" s="109"/>
      <c r="CC46" s="109"/>
      <c r="CD46" s="109"/>
      <c r="CE46" s="109"/>
      <c r="CF46" s="109"/>
      <c r="CG46" s="109"/>
      <c r="CH46" s="109"/>
      <c r="CI46" s="109"/>
      <c r="CJ46" s="109"/>
      <c r="CK46" s="109"/>
      <c r="CL46" s="109"/>
      <c r="CM46" s="109"/>
      <c r="CN46" s="109"/>
      <c r="CO46" s="109"/>
      <c r="CP46" s="109"/>
      <c r="CQ46" s="109"/>
      <c r="CR46" s="109"/>
      <c r="CS46" s="109"/>
      <c r="CT46" s="109"/>
      <c r="CU46" s="109"/>
      <c r="CV46" s="109"/>
      <c r="CW46" s="109"/>
      <c r="CX46" s="109"/>
      <c r="CY46" s="109"/>
      <c r="CZ46" s="109"/>
      <c r="DA46" s="109"/>
      <c r="DB46" s="109"/>
      <c r="DC46" s="109"/>
      <c r="DD46" s="109"/>
      <c r="DE46" s="109"/>
      <c r="DF46" s="109"/>
      <c r="DG46" s="109"/>
      <c r="DH46" s="109"/>
      <c r="DI46" s="109"/>
      <c r="DJ46" s="109"/>
      <c r="DK46" s="109"/>
      <c r="DL46" s="109"/>
      <c r="DM46" s="109"/>
      <c r="DN46" s="109"/>
      <c r="DO46" s="109"/>
      <c r="DP46" s="109"/>
      <c r="DQ46" s="109"/>
      <c r="DR46" s="109"/>
      <c r="DS46" s="109"/>
      <c r="DT46" s="109"/>
      <c r="DU46" s="109"/>
      <c r="DV46" s="109"/>
      <c r="DW46" s="109"/>
      <c r="DX46" s="109"/>
      <c r="DY46" s="109"/>
      <c r="DZ46" s="109"/>
      <c r="EA46" s="109"/>
      <c r="EB46" s="109"/>
      <c r="EC46" s="109"/>
      <c r="ED46" s="109"/>
      <c r="EE46" s="109"/>
      <c r="EF46" s="109"/>
      <c r="EG46" s="109"/>
      <c r="EH46" s="109"/>
      <c r="EI46" s="109"/>
      <c r="EJ46" s="109"/>
      <c r="EK46" s="109"/>
      <c r="EL46" s="109"/>
      <c r="EM46" s="109"/>
      <c r="EN46" s="109"/>
      <c r="EO46" s="109"/>
      <c r="EP46" s="109"/>
      <c r="EQ46" s="109"/>
      <c r="ER46" s="109"/>
      <c r="ES46" s="109"/>
      <c r="ET46" s="109"/>
      <c r="EU46" s="109"/>
      <c r="EV46" s="109"/>
      <c r="EW46" s="109"/>
      <c r="EX46" s="109"/>
      <c r="EY46" s="109"/>
      <c r="EZ46" s="109"/>
      <c r="FA46" s="109"/>
      <c r="FB46" s="109"/>
      <c r="FC46" s="109"/>
      <c r="FD46" s="109"/>
      <c r="FE46" s="109"/>
      <c r="FF46" s="109"/>
      <c r="FG46" s="109"/>
      <c r="FH46" s="109"/>
      <c r="FI46" s="109"/>
      <c r="FJ46" s="109"/>
      <c r="FK46" s="109"/>
      <c r="FL46" s="109"/>
      <c r="FM46" s="109"/>
      <c r="FN46" s="109"/>
      <c r="FO46" s="109"/>
      <c r="FP46" s="109"/>
      <c r="FQ46" s="109"/>
      <c r="FR46" s="109"/>
      <c r="FS46" s="109"/>
      <c r="FT46" s="109"/>
      <c r="FU46" s="109"/>
      <c r="FV46" s="109"/>
      <c r="FW46" s="109"/>
      <c r="FX46" s="109"/>
      <c r="FY46" s="109"/>
      <c r="FZ46" s="109"/>
      <c r="GA46" s="109"/>
      <c r="GB46" s="109"/>
      <c r="GC46" s="109"/>
      <c r="GD46" s="109"/>
      <c r="GE46" s="109"/>
      <c r="GF46" s="109"/>
      <c r="GG46" s="109"/>
      <c r="GH46" s="109"/>
      <c r="GI46" s="109"/>
      <c r="GJ46" s="109"/>
      <c r="GK46" s="109"/>
      <c r="GL46" s="109"/>
      <c r="GM46" s="109"/>
      <c r="GN46" s="109"/>
      <c r="GO46" s="109"/>
      <c r="GP46" s="109"/>
      <c r="GQ46" s="109"/>
      <c r="GR46" s="109"/>
      <c r="GS46" s="109"/>
      <c r="GT46" s="109"/>
      <c r="GU46" s="109"/>
      <c r="GV46" s="109"/>
      <c r="GW46" s="109"/>
      <c r="GX46" s="109"/>
      <c r="GY46" s="109"/>
      <c r="GZ46" s="109"/>
      <c r="HA46" s="109"/>
      <c r="HB46" s="109"/>
      <c r="HC46" s="109"/>
      <c r="HD46" s="109"/>
      <c r="HE46" s="109"/>
      <c r="HF46" s="109"/>
      <c r="HG46" s="109"/>
      <c r="HH46" s="109"/>
      <c r="HI46" s="109"/>
      <c r="HJ46" s="109"/>
      <c r="HK46" s="109"/>
      <c r="HL46" s="109"/>
      <c r="HM46" s="109"/>
      <c r="HN46" s="109"/>
      <c r="HO46" s="109"/>
      <c r="HP46" s="109"/>
      <c r="HQ46" s="109"/>
      <c r="HR46" s="109"/>
      <c r="HS46" s="109"/>
      <c r="HT46" s="109"/>
      <c r="HU46" s="109"/>
      <c r="HV46" s="109"/>
      <c r="HW46" s="109"/>
      <c r="HX46" s="109"/>
      <c r="HY46" s="109"/>
      <c r="HZ46" s="109"/>
      <c r="IA46" s="109"/>
      <c r="IB46" s="109"/>
      <c r="IC46" s="109"/>
      <c r="ID46" s="109"/>
      <c r="IE46" s="109"/>
      <c r="IF46" s="109"/>
      <c r="IG46" s="109"/>
      <c r="IH46" s="109"/>
      <c r="II46" s="109"/>
      <c r="IJ46" s="109"/>
      <c r="IK46" s="109"/>
      <c r="IL46" s="109"/>
      <c r="IM46" s="109"/>
      <c r="IN46" s="109"/>
      <c r="IO46" s="109"/>
      <c r="IP46" s="109"/>
      <c r="IQ46" s="109"/>
      <c r="IR46" s="109"/>
      <c r="IS46" s="109"/>
      <c r="IT46" s="109"/>
      <c r="IU46" s="109"/>
      <c r="IV46" s="109"/>
      <c r="IW46" s="109"/>
      <c r="IX46" s="109"/>
      <c r="IY46" s="109"/>
      <c r="IZ46" s="109"/>
      <c r="JA46" s="109"/>
      <c r="JB46" s="109"/>
      <c r="JC46" s="109"/>
      <c r="JD46" s="109"/>
      <c r="JE46" s="109"/>
      <c r="JF46" s="109"/>
      <c r="JG46" s="109"/>
      <c r="JH46" s="109"/>
      <c r="JI46" s="109"/>
      <c r="JJ46" s="109"/>
      <c r="JK46" s="109"/>
      <c r="JL46" s="109"/>
      <c r="JM46" s="109"/>
      <c r="JN46" s="109"/>
      <c r="JO46" s="109"/>
      <c r="JP46" s="109"/>
      <c r="JQ46" s="109"/>
      <c r="JR46" s="109"/>
      <c r="JS46" s="109"/>
      <c r="JT46" s="109"/>
      <c r="JU46" s="109"/>
      <c r="JV46" s="109"/>
      <c r="JW46" s="109"/>
      <c r="JX46" s="109"/>
      <c r="JY46" s="109"/>
      <c r="JZ46" s="109"/>
      <c r="KA46" s="109"/>
      <c r="KB46" s="109"/>
      <c r="KC46" s="109"/>
      <c r="KD46" s="109"/>
      <c r="KE46" s="109"/>
      <c r="KF46" s="109"/>
    </row>
    <row r="47" spans="1:292" s="86" customFormat="1" ht="24.75" customHeight="1">
      <c r="A47" s="80">
        <v>42</v>
      </c>
      <c r="B47" s="68" t="s">
        <v>128</v>
      </c>
      <c r="C47" s="69">
        <v>43819</v>
      </c>
      <c r="D47" s="81" t="s">
        <v>126</v>
      </c>
      <c r="E47" s="82" t="s">
        <v>96</v>
      </c>
      <c r="F47" s="82">
        <v>230</v>
      </c>
      <c r="G47" s="71" t="s">
        <v>177</v>
      </c>
      <c r="H47" s="71" t="s">
        <v>98</v>
      </c>
      <c r="I47" s="132" t="s">
        <v>190</v>
      </c>
      <c r="J47" s="82" t="s">
        <v>108</v>
      </c>
      <c r="K47" s="83">
        <v>1</v>
      </c>
      <c r="L47" s="95">
        <v>3</v>
      </c>
      <c r="M47" s="121">
        <v>70</v>
      </c>
      <c r="N47" s="89" t="s">
        <v>217</v>
      </c>
      <c r="O47" s="76" t="s">
        <v>93</v>
      </c>
      <c r="P47" s="137" t="s">
        <v>238</v>
      </c>
      <c r="Q47" s="8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75"/>
      <c r="BN47" s="75"/>
      <c r="BO47" s="75"/>
      <c r="BP47" s="75"/>
      <c r="BQ47" s="75"/>
      <c r="BR47" s="75"/>
      <c r="BS47" s="75"/>
      <c r="BT47" s="75"/>
      <c r="BU47" s="75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  <c r="DG47" s="75"/>
      <c r="DH47" s="75"/>
      <c r="DI47" s="75"/>
      <c r="DJ47" s="75"/>
      <c r="DK47" s="75"/>
      <c r="DL47" s="75"/>
      <c r="DM47" s="75"/>
      <c r="DN47" s="75"/>
      <c r="DO47" s="75"/>
      <c r="DP47" s="75"/>
      <c r="DQ47" s="75"/>
      <c r="DR47" s="75"/>
      <c r="DS47" s="75"/>
      <c r="DT47" s="75"/>
      <c r="DU47" s="75"/>
      <c r="DV47" s="75"/>
      <c r="DW47" s="75"/>
      <c r="DX47" s="75"/>
      <c r="DY47" s="75"/>
      <c r="DZ47" s="75"/>
      <c r="EA47" s="75"/>
      <c r="EB47" s="75"/>
      <c r="EC47" s="75"/>
      <c r="ED47" s="75"/>
      <c r="EE47" s="75"/>
      <c r="EF47" s="75"/>
      <c r="EG47" s="75"/>
      <c r="EH47" s="75"/>
      <c r="EI47" s="75"/>
      <c r="EJ47" s="75"/>
      <c r="EK47" s="75"/>
      <c r="EL47" s="75"/>
      <c r="EM47" s="75"/>
      <c r="EN47" s="75"/>
      <c r="EO47" s="75"/>
      <c r="EP47" s="75"/>
      <c r="EQ47" s="75"/>
      <c r="ER47" s="75"/>
      <c r="ES47" s="75"/>
      <c r="ET47" s="75"/>
      <c r="EU47" s="75"/>
      <c r="EV47" s="75"/>
      <c r="EW47" s="75"/>
      <c r="EX47" s="75"/>
      <c r="EY47" s="75"/>
      <c r="EZ47" s="75"/>
      <c r="FA47" s="75"/>
      <c r="FB47" s="75"/>
      <c r="FC47" s="75"/>
      <c r="FD47" s="75"/>
      <c r="FE47" s="75"/>
      <c r="FF47" s="75"/>
      <c r="FG47" s="75"/>
      <c r="FH47" s="75"/>
      <c r="FI47" s="75"/>
      <c r="FJ47" s="75"/>
      <c r="FK47" s="75"/>
      <c r="FL47" s="75"/>
      <c r="FM47" s="75"/>
      <c r="FN47" s="75"/>
      <c r="FO47" s="75"/>
      <c r="FP47" s="75"/>
      <c r="FQ47" s="75"/>
      <c r="FR47" s="75"/>
      <c r="FS47" s="75"/>
      <c r="FT47" s="75"/>
      <c r="FU47" s="75"/>
      <c r="FV47" s="75"/>
      <c r="FW47" s="75"/>
      <c r="FX47" s="75"/>
      <c r="FY47" s="75"/>
      <c r="FZ47" s="75"/>
      <c r="GA47" s="75"/>
      <c r="GB47" s="75"/>
      <c r="GC47" s="75"/>
      <c r="GD47" s="75"/>
      <c r="GE47" s="75"/>
      <c r="GF47" s="75"/>
      <c r="GG47" s="75"/>
      <c r="GH47" s="75"/>
      <c r="GI47" s="75"/>
      <c r="GJ47" s="75"/>
      <c r="GK47" s="75"/>
      <c r="GL47" s="75"/>
      <c r="GM47" s="75"/>
      <c r="GN47" s="75"/>
      <c r="GO47" s="75"/>
      <c r="GP47" s="75"/>
      <c r="GQ47" s="75"/>
      <c r="GR47" s="75"/>
      <c r="GS47" s="75"/>
      <c r="GT47" s="75"/>
      <c r="GU47" s="75"/>
      <c r="GV47" s="75"/>
      <c r="GW47" s="75"/>
      <c r="GX47" s="75"/>
      <c r="GY47" s="75"/>
      <c r="GZ47" s="75"/>
      <c r="HA47" s="75"/>
      <c r="HB47" s="75"/>
      <c r="HC47" s="75"/>
      <c r="HD47" s="75"/>
      <c r="HE47" s="75"/>
      <c r="HF47" s="75"/>
      <c r="HG47" s="75"/>
      <c r="HH47" s="75"/>
      <c r="HI47" s="75"/>
      <c r="HJ47" s="75"/>
      <c r="HK47" s="75"/>
      <c r="HL47" s="75"/>
      <c r="HM47" s="75"/>
      <c r="HN47" s="75"/>
      <c r="HO47" s="75"/>
      <c r="HP47" s="75"/>
      <c r="HQ47" s="75"/>
      <c r="HR47" s="75"/>
      <c r="HS47" s="75"/>
      <c r="HT47" s="75"/>
      <c r="HU47" s="75"/>
      <c r="HV47" s="75"/>
      <c r="HW47" s="75"/>
      <c r="HX47" s="75"/>
      <c r="HY47" s="75"/>
      <c r="HZ47" s="75"/>
      <c r="IA47" s="75"/>
      <c r="IB47" s="75"/>
      <c r="IC47" s="75"/>
      <c r="ID47" s="75"/>
      <c r="IE47" s="75"/>
      <c r="IF47" s="75"/>
      <c r="IG47" s="75"/>
      <c r="IH47" s="75"/>
      <c r="II47" s="75"/>
      <c r="IJ47" s="75"/>
      <c r="IK47" s="75"/>
      <c r="IL47" s="75"/>
      <c r="IM47" s="75"/>
      <c r="IN47" s="75"/>
      <c r="IO47" s="75"/>
      <c r="IP47" s="75"/>
      <c r="IQ47" s="75"/>
      <c r="IR47" s="75"/>
      <c r="IS47" s="75"/>
      <c r="IT47" s="75"/>
      <c r="IU47" s="75"/>
      <c r="IV47" s="75"/>
      <c r="IW47" s="75"/>
      <c r="IX47" s="75"/>
      <c r="IY47" s="75"/>
      <c r="IZ47" s="75"/>
      <c r="JA47" s="75"/>
      <c r="JB47" s="75"/>
      <c r="JC47" s="75"/>
      <c r="JD47" s="75"/>
      <c r="JE47" s="75"/>
      <c r="JF47" s="75"/>
      <c r="JG47" s="75"/>
      <c r="JH47" s="75"/>
      <c r="JI47" s="75"/>
      <c r="JJ47" s="75"/>
      <c r="JK47" s="75"/>
      <c r="JL47" s="75"/>
      <c r="JM47" s="75"/>
      <c r="JN47" s="75"/>
      <c r="JO47" s="75"/>
      <c r="JP47" s="75"/>
      <c r="JQ47" s="75"/>
      <c r="JR47" s="75"/>
      <c r="JS47" s="75"/>
      <c r="JT47" s="75"/>
      <c r="JU47" s="75"/>
      <c r="JV47" s="75"/>
      <c r="JW47" s="75"/>
      <c r="JX47" s="75"/>
      <c r="JY47" s="75"/>
      <c r="JZ47" s="75"/>
      <c r="KA47" s="75"/>
      <c r="KB47" s="75"/>
      <c r="KC47" s="75"/>
      <c r="KD47" s="75"/>
      <c r="KE47" s="75"/>
      <c r="KF47" s="75"/>
    </row>
    <row r="48" spans="1:292" s="86" customFormat="1" ht="24.75" customHeight="1">
      <c r="A48" s="80">
        <v>43</v>
      </c>
      <c r="B48" s="68" t="s">
        <v>128</v>
      </c>
      <c r="C48" s="69">
        <v>43819</v>
      </c>
      <c r="D48" s="81" t="s">
        <v>126</v>
      </c>
      <c r="E48" s="82" t="s">
        <v>104</v>
      </c>
      <c r="F48" s="82">
        <v>130</v>
      </c>
      <c r="G48" s="71" t="s">
        <v>178</v>
      </c>
      <c r="H48" s="71" t="s">
        <v>105</v>
      </c>
      <c r="I48" s="132" t="s">
        <v>190</v>
      </c>
      <c r="J48" s="82" t="s">
        <v>114</v>
      </c>
      <c r="K48" s="83">
        <v>1</v>
      </c>
      <c r="L48" s="95">
        <v>8</v>
      </c>
      <c r="M48" s="121">
        <v>163</v>
      </c>
      <c r="N48" s="89" t="s">
        <v>218</v>
      </c>
      <c r="O48" s="76" t="s">
        <v>93</v>
      </c>
      <c r="P48" s="137" t="s">
        <v>238</v>
      </c>
      <c r="Q48" s="8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  <c r="CG48" s="75"/>
      <c r="CH48" s="75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5"/>
      <c r="CX48" s="75"/>
      <c r="CY48" s="75"/>
      <c r="CZ48" s="75"/>
      <c r="DA48" s="75"/>
      <c r="DB48" s="75"/>
      <c r="DC48" s="75"/>
      <c r="DD48" s="75"/>
      <c r="DE48" s="75"/>
      <c r="DF48" s="75"/>
      <c r="DG48" s="75"/>
      <c r="DH48" s="75"/>
      <c r="DI48" s="75"/>
      <c r="DJ48" s="75"/>
      <c r="DK48" s="75"/>
      <c r="DL48" s="75"/>
      <c r="DM48" s="75"/>
      <c r="DN48" s="75"/>
      <c r="DO48" s="75"/>
      <c r="DP48" s="75"/>
      <c r="DQ48" s="75"/>
      <c r="DR48" s="75"/>
      <c r="DS48" s="75"/>
      <c r="DT48" s="75"/>
      <c r="DU48" s="75"/>
      <c r="DV48" s="75"/>
      <c r="DW48" s="75"/>
      <c r="DX48" s="75"/>
      <c r="DY48" s="75"/>
      <c r="DZ48" s="75"/>
      <c r="EA48" s="75"/>
      <c r="EB48" s="75"/>
      <c r="EC48" s="75"/>
      <c r="ED48" s="75"/>
      <c r="EE48" s="75"/>
      <c r="EF48" s="75"/>
      <c r="EG48" s="75"/>
      <c r="EH48" s="75"/>
      <c r="EI48" s="75"/>
      <c r="EJ48" s="75"/>
      <c r="EK48" s="75"/>
      <c r="EL48" s="75"/>
      <c r="EM48" s="75"/>
      <c r="EN48" s="75"/>
      <c r="EO48" s="75"/>
      <c r="EP48" s="75"/>
      <c r="EQ48" s="75"/>
      <c r="ER48" s="75"/>
      <c r="ES48" s="75"/>
      <c r="ET48" s="75"/>
      <c r="EU48" s="75"/>
      <c r="EV48" s="75"/>
      <c r="EW48" s="75"/>
      <c r="EX48" s="75"/>
      <c r="EY48" s="75"/>
      <c r="EZ48" s="75"/>
      <c r="FA48" s="75"/>
      <c r="FB48" s="75"/>
      <c r="FC48" s="75"/>
      <c r="FD48" s="75"/>
      <c r="FE48" s="75"/>
      <c r="FF48" s="75"/>
      <c r="FG48" s="75"/>
      <c r="FH48" s="75"/>
      <c r="FI48" s="75"/>
      <c r="FJ48" s="75"/>
      <c r="FK48" s="75"/>
      <c r="FL48" s="75"/>
      <c r="FM48" s="75"/>
      <c r="FN48" s="75"/>
      <c r="FO48" s="75"/>
      <c r="FP48" s="75"/>
      <c r="FQ48" s="75"/>
      <c r="FR48" s="75"/>
      <c r="FS48" s="75"/>
      <c r="FT48" s="75"/>
      <c r="FU48" s="75"/>
      <c r="FV48" s="75"/>
      <c r="FW48" s="75"/>
      <c r="FX48" s="75"/>
      <c r="FY48" s="75"/>
      <c r="FZ48" s="75"/>
      <c r="GA48" s="75"/>
      <c r="GB48" s="75"/>
      <c r="GC48" s="75"/>
      <c r="GD48" s="75"/>
      <c r="GE48" s="75"/>
      <c r="GF48" s="75"/>
      <c r="GG48" s="75"/>
      <c r="GH48" s="75"/>
      <c r="GI48" s="75"/>
      <c r="GJ48" s="75"/>
      <c r="GK48" s="75"/>
      <c r="GL48" s="75"/>
      <c r="GM48" s="75"/>
      <c r="GN48" s="75"/>
      <c r="GO48" s="75"/>
      <c r="GP48" s="75"/>
      <c r="GQ48" s="75"/>
      <c r="GR48" s="75"/>
      <c r="GS48" s="75"/>
      <c r="GT48" s="75"/>
      <c r="GU48" s="75"/>
      <c r="GV48" s="75"/>
      <c r="GW48" s="75"/>
      <c r="GX48" s="75"/>
      <c r="GY48" s="75"/>
      <c r="GZ48" s="75"/>
      <c r="HA48" s="75"/>
      <c r="HB48" s="75"/>
      <c r="HC48" s="75"/>
      <c r="HD48" s="75"/>
      <c r="HE48" s="75"/>
      <c r="HF48" s="75"/>
      <c r="HG48" s="75"/>
      <c r="HH48" s="75"/>
      <c r="HI48" s="75"/>
      <c r="HJ48" s="75"/>
      <c r="HK48" s="75"/>
      <c r="HL48" s="75"/>
      <c r="HM48" s="75"/>
      <c r="HN48" s="75"/>
      <c r="HO48" s="75"/>
      <c r="HP48" s="75"/>
      <c r="HQ48" s="75"/>
      <c r="HR48" s="75"/>
      <c r="HS48" s="75"/>
      <c r="HT48" s="75"/>
      <c r="HU48" s="75"/>
      <c r="HV48" s="75"/>
      <c r="HW48" s="75"/>
      <c r="HX48" s="75"/>
      <c r="HY48" s="75"/>
      <c r="HZ48" s="75"/>
      <c r="IA48" s="75"/>
      <c r="IB48" s="75"/>
      <c r="IC48" s="75"/>
      <c r="ID48" s="75"/>
      <c r="IE48" s="75"/>
      <c r="IF48" s="75"/>
      <c r="IG48" s="75"/>
      <c r="IH48" s="75"/>
      <c r="II48" s="75"/>
      <c r="IJ48" s="75"/>
      <c r="IK48" s="75"/>
      <c r="IL48" s="75"/>
      <c r="IM48" s="75"/>
      <c r="IN48" s="75"/>
      <c r="IO48" s="75"/>
      <c r="IP48" s="75"/>
      <c r="IQ48" s="75"/>
      <c r="IR48" s="75"/>
      <c r="IS48" s="75"/>
      <c r="IT48" s="75"/>
      <c r="IU48" s="75"/>
      <c r="IV48" s="75"/>
      <c r="IW48" s="75"/>
      <c r="IX48" s="75"/>
      <c r="IY48" s="75"/>
      <c r="IZ48" s="75"/>
      <c r="JA48" s="75"/>
      <c r="JB48" s="75"/>
      <c r="JC48" s="75"/>
      <c r="JD48" s="75"/>
      <c r="JE48" s="75"/>
      <c r="JF48" s="75"/>
      <c r="JG48" s="75"/>
      <c r="JH48" s="75"/>
      <c r="JI48" s="75"/>
      <c r="JJ48" s="75"/>
      <c r="JK48" s="75"/>
      <c r="JL48" s="75"/>
      <c r="JM48" s="75"/>
      <c r="JN48" s="75"/>
      <c r="JO48" s="75"/>
      <c r="JP48" s="75"/>
      <c r="JQ48" s="75"/>
      <c r="JR48" s="75"/>
      <c r="JS48" s="75"/>
      <c r="JT48" s="75"/>
      <c r="JU48" s="75"/>
      <c r="JV48" s="75"/>
      <c r="JW48" s="75"/>
      <c r="JX48" s="75"/>
      <c r="JY48" s="75"/>
      <c r="JZ48" s="75"/>
      <c r="KA48" s="75"/>
      <c r="KB48" s="75"/>
      <c r="KC48" s="75"/>
      <c r="KD48" s="75"/>
      <c r="KE48" s="75"/>
      <c r="KF48" s="75"/>
    </row>
    <row r="49" spans="1:292" s="86" customFormat="1" ht="24.75" customHeight="1">
      <c r="A49" s="80">
        <v>44</v>
      </c>
      <c r="B49" s="68" t="s">
        <v>128</v>
      </c>
      <c r="C49" s="69">
        <v>43819</v>
      </c>
      <c r="D49" s="81" t="s">
        <v>126</v>
      </c>
      <c r="E49" s="82" t="s">
        <v>104</v>
      </c>
      <c r="F49" s="82">
        <v>133</v>
      </c>
      <c r="G49" s="71" t="s">
        <v>179</v>
      </c>
      <c r="H49" s="71" t="s">
        <v>106</v>
      </c>
      <c r="I49" s="132" t="s">
        <v>188</v>
      </c>
      <c r="J49" s="82" t="s">
        <v>115</v>
      </c>
      <c r="K49" s="83">
        <v>1</v>
      </c>
      <c r="L49" s="95">
        <v>12</v>
      </c>
      <c r="M49" s="121">
        <v>268</v>
      </c>
      <c r="N49" s="84" t="s">
        <v>215</v>
      </c>
      <c r="O49" s="76" t="s">
        <v>194</v>
      </c>
      <c r="P49" s="144" t="s">
        <v>240</v>
      </c>
      <c r="Q49" s="8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  <c r="DG49" s="75"/>
      <c r="DH49" s="75"/>
      <c r="DI49" s="75"/>
      <c r="DJ49" s="75"/>
      <c r="DK49" s="75"/>
      <c r="DL49" s="75"/>
      <c r="DM49" s="75"/>
      <c r="DN49" s="75"/>
      <c r="DO49" s="75"/>
      <c r="DP49" s="75"/>
      <c r="DQ49" s="75"/>
      <c r="DR49" s="75"/>
      <c r="DS49" s="75"/>
      <c r="DT49" s="75"/>
      <c r="DU49" s="75"/>
      <c r="DV49" s="75"/>
      <c r="DW49" s="75"/>
      <c r="DX49" s="75"/>
      <c r="DY49" s="75"/>
      <c r="DZ49" s="75"/>
      <c r="EA49" s="75"/>
      <c r="EB49" s="75"/>
      <c r="EC49" s="75"/>
      <c r="ED49" s="75"/>
      <c r="EE49" s="75"/>
      <c r="EF49" s="75"/>
      <c r="EG49" s="75"/>
      <c r="EH49" s="75"/>
      <c r="EI49" s="75"/>
      <c r="EJ49" s="75"/>
      <c r="EK49" s="75"/>
      <c r="EL49" s="75"/>
      <c r="EM49" s="75"/>
      <c r="EN49" s="75"/>
      <c r="EO49" s="75"/>
      <c r="EP49" s="75"/>
      <c r="EQ49" s="75"/>
      <c r="ER49" s="75"/>
      <c r="ES49" s="75"/>
      <c r="ET49" s="75"/>
      <c r="EU49" s="75"/>
      <c r="EV49" s="75"/>
      <c r="EW49" s="75"/>
      <c r="EX49" s="75"/>
      <c r="EY49" s="75"/>
      <c r="EZ49" s="75"/>
      <c r="FA49" s="75"/>
      <c r="FB49" s="75"/>
      <c r="FC49" s="75"/>
      <c r="FD49" s="75"/>
      <c r="FE49" s="75"/>
      <c r="FF49" s="75"/>
      <c r="FG49" s="75"/>
      <c r="FH49" s="75"/>
      <c r="FI49" s="75"/>
      <c r="FJ49" s="75"/>
      <c r="FK49" s="75"/>
      <c r="FL49" s="75"/>
      <c r="FM49" s="75"/>
      <c r="FN49" s="75"/>
      <c r="FO49" s="75"/>
      <c r="FP49" s="75"/>
      <c r="FQ49" s="75"/>
      <c r="FR49" s="75"/>
      <c r="FS49" s="75"/>
      <c r="FT49" s="75"/>
      <c r="FU49" s="75"/>
      <c r="FV49" s="75"/>
      <c r="FW49" s="75"/>
      <c r="FX49" s="75"/>
      <c r="FY49" s="75"/>
      <c r="FZ49" s="75"/>
      <c r="GA49" s="75"/>
      <c r="GB49" s="75"/>
      <c r="GC49" s="75"/>
      <c r="GD49" s="75"/>
      <c r="GE49" s="75"/>
      <c r="GF49" s="75"/>
      <c r="GG49" s="75"/>
      <c r="GH49" s="75"/>
      <c r="GI49" s="75"/>
      <c r="GJ49" s="75"/>
      <c r="GK49" s="75"/>
      <c r="GL49" s="75"/>
      <c r="GM49" s="75"/>
      <c r="GN49" s="75"/>
      <c r="GO49" s="75"/>
      <c r="GP49" s="75"/>
      <c r="GQ49" s="75"/>
      <c r="GR49" s="75"/>
      <c r="GS49" s="75"/>
      <c r="GT49" s="75"/>
      <c r="GU49" s="75"/>
      <c r="GV49" s="75"/>
      <c r="GW49" s="75"/>
      <c r="GX49" s="75"/>
      <c r="GY49" s="75"/>
      <c r="GZ49" s="75"/>
      <c r="HA49" s="75"/>
      <c r="HB49" s="75"/>
      <c r="HC49" s="75"/>
      <c r="HD49" s="75"/>
      <c r="HE49" s="75"/>
      <c r="HF49" s="75"/>
      <c r="HG49" s="75"/>
      <c r="HH49" s="75"/>
      <c r="HI49" s="75"/>
      <c r="HJ49" s="75"/>
      <c r="HK49" s="75"/>
      <c r="HL49" s="75"/>
      <c r="HM49" s="75"/>
      <c r="HN49" s="75"/>
      <c r="HO49" s="75"/>
      <c r="HP49" s="75"/>
      <c r="HQ49" s="75"/>
      <c r="HR49" s="75"/>
      <c r="HS49" s="75"/>
      <c r="HT49" s="75"/>
      <c r="HU49" s="75"/>
      <c r="HV49" s="75"/>
      <c r="HW49" s="75"/>
      <c r="HX49" s="75"/>
      <c r="HY49" s="75"/>
      <c r="HZ49" s="75"/>
      <c r="IA49" s="75"/>
      <c r="IB49" s="75"/>
      <c r="IC49" s="75"/>
      <c r="ID49" s="75"/>
      <c r="IE49" s="75"/>
      <c r="IF49" s="75"/>
      <c r="IG49" s="75"/>
      <c r="IH49" s="75"/>
      <c r="II49" s="75"/>
      <c r="IJ49" s="75"/>
      <c r="IK49" s="75"/>
      <c r="IL49" s="75"/>
      <c r="IM49" s="75"/>
      <c r="IN49" s="75"/>
      <c r="IO49" s="75"/>
      <c r="IP49" s="75"/>
      <c r="IQ49" s="75"/>
      <c r="IR49" s="75"/>
      <c r="IS49" s="75"/>
      <c r="IT49" s="75"/>
      <c r="IU49" s="75"/>
      <c r="IV49" s="75"/>
      <c r="IW49" s="75"/>
      <c r="IX49" s="75"/>
      <c r="IY49" s="75"/>
      <c r="IZ49" s="75"/>
      <c r="JA49" s="75"/>
      <c r="JB49" s="75"/>
      <c r="JC49" s="75"/>
      <c r="JD49" s="75"/>
      <c r="JE49" s="75"/>
      <c r="JF49" s="75"/>
      <c r="JG49" s="75"/>
      <c r="JH49" s="75"/>
      <c r="JI49" s="75"/>
      <c r="JJ49" s="75"/>
      <c r="JK49" s="75"/>
      <c r="JL49" s="75"/>
      <c r="JM49" s="75"/>
      <c r="JN49" s="75"/>
      <c r="JO49" s="75"/>
      <c r="JP49" s="75"/>
      <c r="JQ49" s="75"/>
      <c r="JR49" s="75"/>
      <c r="JS49" s="75"/>
      <c r="JT49" s="75"/>
      <c r="JU49" s="75"/>
      <c r="JV49" s="75"/>
      <c r="JW49" s="75"/>
      <c r="JX49" s="75"/>
      <c r="JY49" s="75"/>
      <c r="JZ49" s="75"/>
      <c r="KA49" s="75"/>
      <c r="KB49" s="75"/>
      <c r="KC49" s="75"/>
      <c r="KD49" s="75"/>
      <c r="KE49" s="75"/>
      <c r="KF49" s="75"/>
    </row>
    <row r="50" spans="1:292" s="86" customFormat="1" ht="24.75" customHeight="1">
      <c r="A50" s="80">
        <v>45</v>
      </c>
      <c r="B50" s="68" t="s">
        <v>128</v>
      </c>
      <c r="C50" s="69">
        <v>43819</v>
      </c>
      <c r="D50" s="70" t="s">
        <v>126</v>
      </c>
      <c r="E50" s="82" t="s">
        <v>19</v>
      </c>
      <c r="F50" s="82">
        <v>118</v>
      </c>
      <c r="G50" s="71" t="s">
        <v>183</v>
      </c>
      <c r="H50" s="71" t="s">
        <v>22</v>
      </c>
      <c r="I50" s="132" t="s">
        <v>188</v>
      </c>
      <c r="J50" s="82" t="s">
        <v>66</v>
      </c>
      <c r="K50" s="83">
        <v>1</v>
      </c>
      <c r="L50" s="95">
        <v>20</v>
      </c>
      <c r="M50" s="122">
        <v>405</v>
      </c>
      <c r="N50" s="111" t="s">
        <v>216</v>
      </c>
      <c r="O50" s="76" t="s">
        <v>194</v>
      </c>
      <c r="P50" s="137" t="s">
        <v>234</v>
      </c>
      <c r="Q50" s="8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  <c r="BT50" s="75"/>
      <c r="BU50" s="75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75"/>
      <c r="CO50" s="75"/>
      <c r="CP50" s="75"/>
      <c r="CQ50" s="75"/>
      <c r="CR50" s="75"/>
      <c r="CS50" s="75"/>
      <c r="CT50" s="75"/>
      <c r="CU50" s="75"/>
      <c r="CV50" s="75"/>
      <c r="CW50" s="75"/>
      <c r="CX50" s="75"/>
      <c r="CY50" s="75"/>
      <c r="CZ50" s="75"/>
      <c r="DA50" s="75"/>
      <c r="DB50" s="75"/>
      <c r="DC50" s="75"/>
      <c r="DD50" s="75"/>
      <c r="DE50" s="75"/>
      <c r="DF50" s="75"/>
      <c r="DG50" s="75"/>
      <c r="DH50" s="75"/>
      <c r="DI50" s="75"/>
      <c r="DJ50" s="75"/>
      <c r="DK50" s="75"/>
      <c r="DL50" s="75"/>
      <c r="DM50" s="75"/>
      <c r="DN50" s="75"/>
      <c r="DO50" s="75"/>
      <c r="DP50" s="75"/>
      <c r="DQ50" s="75"/>
      <c r="DR50" s="75"/>
      <c r="DS50" s="75"/>
      <c r="DT50" s="75"/>
      <c r="DU50" s="75"/>
      <c r="DV50" s="75"/>
      <c r="DW50" s="75"/>
      <c r="DX50" s="75"/>
      <c r="DY50" s="75"/>
      <c r="DZ50" s="75"/>
      <c r="EA50" s="75"/>
      <c r="EB50" s="75"/>
      <c r="EC50" s="75"/>
      <c r="ED50" s="75"/>
      <c r="EE50" s="75"/>
      <c r="EF50" s="75"/>
      <c r="EG50" s="75"/>
      <c r="EH50" s="75"/>
      <c r="EI50" s="75"/>
      <c r="EJ50" s="75"/>
      <c r="EK50" s="75"/>
      <c r="EL50" s="75"/>
      <c r="EM50" s="75"/>
      <c r="EN50" s="75"/>
      <c r="EO50" s="75"/>
      <c r="EP50" s="75"/>
      <c r="EQ50" s="75"/>
      <c r="ER50" s="75"/>
      <c r="ES50" s="75"/>
      <c r="ET50" s="75"/>
      <c r="EU50" s="75"/>
      <c r="EV50" s="75"/>
      <c r="EW50" s="75"/>
      <c r="EX50" s="75"/>
      <c r="EY50" s="75"/>
      <c r="EZ50" s="75"/>
      <c r="FA50" s="75"/>
      <c r="FB50" s="75"/>
      <c r="FC50" s="75"/>
      <c r="FD50" s="75"/>
      <c r="FE50" s="75"/>
      <c r="FF50" s="75"/>
      <c r="FG50" s="75"/>
      <c r="FH50" s="75"/>
      <c r="FI50" s="75"/>
      <c r="FJ50" s="75"/>
      <c r="FK50" s="75"/>
      <c r="FL50" s="75"/>
      <c r="FM50" s="75"/>
      <c r="FN50" s="75"/>
      <c r="FO50" s="75"/>
      <c r="FP50" s="75"/>
      <c r="FQ50" s="75"/>
      <c r="FR50" s="75"/>
      <c r="FS50" s="75"/>
      <c r="FT50" s="75"/>
      <c r="FU50" s="75"/>
      <c r="FV50" s="75"/>
      <c r="FW50" s="75"/>
      <c r="FX50" s="75"/>
      <c r="FY50" s="75"/>
      <c r="FZ50" s="75"/>
      <c r="GA50" s="75"/>
      <c r="GB50" s="75"/>
      <c r="GC50" s="75"/>
      <c r="GD50" s="75"/>
      <c r="GE50" s="75"/>
      <c r="GF50" s="75"/>
      <c r="GG50" s="75"/>
      <c r="GH50" s="75"/>
      <c r="GI50" s="75"/>
      <c r="GJ50" s="75"/>
      <c r="GK50" s="75"/>
      <c r="GL50" s="75"/>
      <c r="GM50" s="75"/>
      <c r="GN50" s="75"/>
      <c r="GO50" s="75"/>
      <c r="GP50" s="75"/>
      <c r="GQ50" s="75"/>
      <c r="GR50" s="75"/>
      <c r="GS50" s="75"/>
      <c r="GT50" s="75"/>
      <c r="GU50" s="75"/>
      <c r="GV50" s="75"/>
      <c r="GW50" s="75"/>
      <c r="GX50" s="75"/>
      <c r="GY50" s="75"/>
      <c r="GZ50" s="75"/>
      <c r="HA50" s="75"/>
      <c r="HB50" s="75"/>
      <c r="HC50" s="75"/>
      <c r="HD50" s="75"/>
      <c r="HE50" s="75"/>
      <c r="HF50" s="75"/>
      <c r="HG50" s="75"/>
      <c r="HH50" s="75"/>
      <c r="HI50" s="75"/>
      <c r="HJ50" s="75"/>
      <c r="HK50" s="75"/>
      <c r="HL50" s="75"/>
      <c r="HM50" s="75"/>
      <c r="HN50" s="75"/>
      <c r="HO50" s="75"/>
      <c r="HP50" s="75"/>
      <c r="HQ50" s="75"/>
      <c r="HR50" s="75"/>
      <c r="HS50" s="75"/>
      <c r="HT50" s="75"/>
      <c r="HU50" s="75"/>
      <c r="HV50" s="75"/>
      <c r="HW50" s="75"/>
      <c r="HX50" s="75"/>
      <c r="HY50" s="75"/>
      <c r="HZ50" s="75"/>
      <c r="IA50" s="75"/>
      <c r="IB50" s="75"/>
      <c r="IC50" s="75"/>
      <c r="ID50" s="75"/>
      <c r="IE50" s="75"/>
      <c r="IF50" s="75"/>
      <c r="IG50" s="75"/>
      <c r="IH50" s="75"/>
      <c r="II50" s="75"/>
      <c r="IJ50" s="75"/>
      <c r="IK50" s="75"/>
      <c r="IL50" s="75"/>
      <c r="IM50" s="75"/>
      <c r="IN50" s="75"/>
      <c r="IO50" s="75"/>
      <c r="IP50" s="75"/>
      <c r="IQ50" s="75"/>
      <c r="IR50" s="75"/>
      <c r="IS50" s="75"/>
      <c r="IT50" s="75"/>
      <c r="IU50" s="75"/>
      <c r="IV50" s="75"/>
      <c r="IW50" s="75"/>
      <c r="IX50" s="75"/>
      <c r="IY50" s="75"/>
      <c r="IZ50" s="75"/>
      <c r="JA50" s="75"/>
      <c r="JB50" s="75"/>
      <c r="JC50" s="75"/>
      <c r="JD50" s="75"/>
      <c r="JE50" s="75"/>
      <c r="JF50" s="75"/>
      <c r="JG50" s="75"/>
      <c r="JH50" s="75"/>
      <c r="JI50" s="75"/>
      <c r="JJ50" s="75"/>
      <c r="JK50" s="75"/>
      <c r="JL50" s="75"/>
      <c r="JM50" s="75"/>
      <c r="JN50" s="75"/>
      <c r="JO50" s="75"/>
      <c r="JP50" s="75"/>
      <c r="JQ50" s="75"/>
      <c r="JR50" s="75"/>
      <c r="JS50" s="75"/>
      <c r="JT50" s="75"/>
      <c r="JU50" s="75"/>
      <c r="JV50" s="75"/>
      <c r="JW50" s="75"/>
      <c r="JX50" s="75"/>
      <c r="JY50" s="75"/>
      <c r="JZ50" s="75"/>
      <c r="KA50" s="75"/>
      <c r="KB50" s="75"/>
      <c r="KC50" s="75"/>
      <c r="KD50" s="75"/>
      <c r="KE50" s="75"/>
      <c r="KF50" s="75"/>
    </row>
    <row r="51" spans="1:292" s="75" customFormat="1" ht="24.75" customHeight="1">
      <c r="A51" s="80">
        <v>46</v>
      </c>
      <c r="B51" s="77" t="s">
        <v>147</v>
      </c>
      <c r="C51" s="78">
        <v>43820</v>
      </c>
      <c r="D51" s="81" t="s">
        <v>116</v>
      </c>
      <c r="E51" s="76" t="s">
        <v>19</v>
      </c>
      <c r="F51" s="76">
        <v>116</v>
      </c>
      <c r="G51" s="72" t="s">
        <v>164</v>
      </c>
      <c r="H51" s="72" t="s">
        <v>20</v>
      </c>
      <c r="I51" s="132" t="s">
        <v>187</v>
      </c>
      <c r="J51" s="82" t="s">
        <v>133</v>
      </c>
      <c r="K51" s="83">
        <v>1</v>
      </c>
      <c r="L51" s="95">
        <v>6</v>
      </c>
      <c r="M51" s="121">
        <v>230</v>
      </c>
      <c r="N51" s="113" t="s">
        <v>227</v>
      </c>
      <c r="O51" s="139" t="s">
        <v>43</v>
      </c>
      <c r="P51" s="137" t="s">
        <v>234</v>
      </c>
      <c r="Q51" s="85"/>
    </row>
    <row r="52" spans="1:292" s="86" customFormat="1" ht="24.75" customHeight="1">
      <c r="A52" s="80">
        <v>47</v>
      </c>
      <c r="B52" s="77" t="s">
        <v>147</v>
      </c>
      <c r="C52" s="78">
        <v>43820</v>
      </c>
      <c r="D52" s="81" t="s">
        <v>116</v>
      </c>
      <c r="E52" s="76" t="s">
        <v>19</v>
      </c>
      <c r="F52" s="76">
        <v>129</v>
      </c>
      <c r="G52" s="72" t="s">
        <v>159</v>
      </c>
      <c r="H52" s="72" t="s">
        <v>26</v>
      </c>
      <c r="I52" s="132" t="s">
        <v>124</v>
      </c>
      <c r="J52" s="82" t="s">
        <v>76</v>
      </c>
      <c r="K52" s="83">
        <v>1</v>
      </c>
      <c r="L52" s="95">
        <v>30</v>
      </c>
      <c r="M52" s="121">
        <v>692</v>
      </c>
      <c r="N52" s="127" t="s">
        <v>242</v>
      </c>
      <c r="O52" s="141" t="s">
        <v>194</v>
      </c>
      <c r="P52" s="137" t="s">
        <v>234</v>
      </c>
      <c r="Q52" s="8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  <c r="BT52" s="75"/>
      <c r="BU52" s="75"/>
      <c r="BV52" s="75"/>
      <c r="BW52" s="75"/>
      <c r="BX52" s="75"/>
      <c r="BY52" s="75"/>
      <c r="BZ52" s="75"/>
      <c r="CA52" s="75"/>
      <c r="CB52" s="75"/>
      <c r="CC52" s="75"/>
      <c r="CD52" s="75"/>
      <c r="CE52" s="75"/>
      <c r="CF52" s="75"/>
      <c r="CG52" s="75"/>
      <c r="CH52" s="75"/>
      <c r="CI52" s="75"/>
      <c r="CJ52" s="75"/>
      <c r="CK52" s="75"/>
      <c r="CL52" s="75"/>
      <c r="CM52" s="75"/>
      <c r="CN52" s="75"/>
      <c r="CO52" s="75"/>
      <c r="CP52" s="75"/>
      <c r="CQ52" s="75"/>
      <c r="CR52" s="75"/>
      <c r="CS52" s="75"/>
      <c r="CT52" s="75"/>
      <c r="CU52" s="75"/>
      <c r="CV52" s="75"/>
      <c r="CW52" s="75"/>
      <c r="CX52" s="75"/>
      <c r="CY52" s="75"/>
      <c r="CZ52" s="75"/>
      <c r="DA52" s="75"/>
      <c r="DB52" s="75"/>
      <c r="DC52" s="75"/>
      <c r="DD52" s="75"/>
      <c r="DE52" s="75"/>
      <c r="DF52" s="75"/>
      <c r="DG52" s="75"/>
      <c r="DH52" s="75"/>
      <c r="DI52" s="75"/>
      <c r="DJ52" s="75"/>
      <c r="DK52" s="75"/>
      <c r="DL52" s="75"/>
      <c r="DM52" s="75"/>
      <c r="DN52" s="75"/>
      <c r="DO52" s="75"/>
      <c r="DP52" s="75"/>
      <c r="DQ52" s="75"/>
      <c r="DR52" s="75"/>
      <c r="DS52" s="75"/>
      <c r="DT52" s="75"/>
      <c r="DU52" s="75"/>
      <c r="DV52" s="75"/>
      <c r="DW52" s="75"/>
      <c r="DX52" s="75"/>
      <c r="DY52" s="75"/>
      <c r="DZ52" s="75"/>
      <c r="EA52" s="75"/>
      <c r="EB52" s="75"/>
      <c r="EC52" s="75"/>
      <c r="ED52" s="75"/>
      <c r="EE52" s="75"/>
      <c r="EF52" s="75"/>
      <c r="EG52" s="75"/>
      <c r="EH52" s="75"/>
      <c r="EI52" s="75"/>
      <c r="EJ52" s="75"/>
      <c r="EK52" s="75"/>
      <c r="EL52" s="75"/>
      <c r="EM52" s="75"/>
      <c r="EN52" s="75"/>
      <c r="EO52" s="75"/>
      <c r="EP52" s="75"/>
      <c r="EQ52" s="75"/>
      <c r="ER52" s="75"/>
      <c r="ES52" s="75"/>
      <c r="ET52" s="75"/>
      <c r="EU52" s="75"/>
      <c r="EV52" s="75"/>
      <c r="EW52" s="75"/>
      <c r="EX52" s="75"/>
      <c r="EY52" s="75"/>
      <c r="EZ52" s="75"/>
      <c r="FA52" s="75"/>
      <c r="FB52" s="75"/>
      <c r="FC52" s="75"/>
      <c r="FD52" s="75"/>
      <c r="FE52" s="75"/>
      <c r="FF52" s="75"/>
      <c r="FG52" s="75"/>
      <c r="FH52" s="75"/>
      <c r="FI52" s="75"/>
      <c r="FJ52" s="75"/>
      <c r="FK52" s="75"/>
      <c r="FL52" s="75"/>
      <c r="FM52" s="75"/>
      <c r="FN52" s="75"/>
      <c r="FO52" s="75"/>
      <c r="FP52" s="75"/>
      <c r="FQ52" s="75"/>
      <c r="FR52" s="75"/>
      <c r="FS52" s="75"/>
      <c r="FT52" s="75"/>
      <c r="FU52" s="75"/>
      <c r="FV52" s="75"/>
      <c r="FW52" s="75"/>
      <c r="FX52" s="75"/>
      <c r="FY52" s="75"/>
      <c r="FZ52" s="75"/>
      <c r="GA52" s="75"/>
      <c r="GB52" s="75"/>
      <c r="GC52" s="75"/>
      <c r="GD52" s="75"/>
      <c r="GE52" s="75"/>
      <c r="GF52" s="75"/>
      <c r="GG52" s="75"/>
      <c r="GH52" s="75"/>
      <c r="GI52" s="75"/>
      <c r="GJ52" s="75"/>
      <c r="GK52" s="75"/>
      <c r="GL52" s="75"/>
      <c r="GM52" s="75"/>
      <c r="GN52" s="75"/>
      <c r="GO52" s="75"/>
      <c r="GP52" s="75"/>
      <c r="GQ52" s="75"/>
      <c r="GR52" s="75"/>
      <c r="GS52" s="75"/>
      <c r="GT52" s="75"/>
      <c r="GU52" s="75"/>
      <c r="GV52" s="75"/>
      <c r="GW52" s="75"/>
      <c r="GX52" s="75"/>
      <c r="GY52" s="75"/>
      <c r="GZ52" s="75"/>
      <c r="HA52" s="75"/>
      <c r="HB52" s="75"/>
      <c r="HC52" s="75"/>
      <c r="HD52" s="75"/>
      <c r="HE52" s="75"/>
      <c r="HF52" s="75"/>
      <c r="HG52" s="75"/>
      <c r="HH52" s="75"/>
      <c r="HI52" s="75"/>
      <c r="HJ52" s="75"/>
      <c r="HK52" s="75"/>
      <c r="HL52" s="75"/>
      <c r="HM52" s="75"/>
      <c r="HN52" s="75"/>
      <c r="HO52" s="75"/>
      <c r="HP52" s="75"/>
      <c r="HQ52" s="75"/>
      <c r="HR52" s="75"/>
      <c r="HS52" s="75"/>
      <c r="HT52" s="75"/>
      <c r="HU52" s="75"/>
      <c r="HV52" s="75"/>
      <c r="HW52" s="75"/>
      <c r="HX52" s="75"/>
      <c r="HY52" s="75"/>
      <c r="HZ52" s="75"/>
      <c r="IA52" s="75"/>
      <c r="IB52" s="75"/>
      <c r="IC52" s="75"/>
      <c r="ID52" s="75"/>
      <c r="IE52" s="75"/>
      <c r="IF52" s="75"/>
      <c r="IG52" s="75"/>
      <c r="IH52" s="75"/>
      <c r="II52" s="75"/>
      <c r="IJ52" s="75"/>
      <c r="IK52" s="75"/>
      <c r="IL52" s="75"/>
      <c r="IM52" s="75"/>
      <c r="IN52" s="75"/>
      <c r="IO52" s="75"/>
      <c r="IP52" s="75"/>
      <c r="IQ52" s="75"/>
      <c r="IR52" s="75"/>
      <c r="IS52" s="75"/>
      <c r="IT52" s="75"/>
      <c r="IU52" s="75"/>
      <c r="IV52" s="75"/>
      <c r="IW52" s="75"/>
      <c r="IX52" s="75"/>
      <c r="IY52" s="75"/>
      <c r="IZ52" s="75"/>
      <c r="JA52" s="75"/>
      <c r="JB52" s="75"/>
      <c r="JC52" s="75"/>
      <c r="JD52" s="75"/>
      <c r="JE52" s="75"/>
      <c r="JF52" s="75"/>
      <c r="JG52" s="75"/>
      <c r="JH52" s="75"/>
      <c r="JI52" s="75"/>
      <c r="JJ52" s="75"/>
      <c r="JK52" s="75"/>
      <c r="JL52" s="75"/>
      <c r="JM52" s="75"/>
      <c r="JN52" s="75"/>
      <c r="JO52" s="75"/>
      <c r="JP52" s="75"/>
      <c r="JQ52" s="75"/>
      <c r="JR52" s="75"/>
      <c r="JS52" s="75"/>
      <c r="JT52" s="75"/>
      <c r="JU52" s="75"/>
      <c r="JV52" s="75"/>
      <c r="JW52" s="75"/>
      <c r="JX52" s="75"/>
      <c r="JY52" s="75"/>
      <c r="JZ52" s="75"/>
      <c r="KA52" s="75"/>
      <c r="KB52" s="75"/>
      <c r="KC52" s="75"/>
      <c r="KD52" s="75"/>
      <c r="KE52" s="75"/>
      <c r="KF52" s="75"/>
    </row>
    <row r="53" spans="1:292" s="86" customFormat="1" ht="24.75" customHeight="1">
      <c r="A53" s="80">
        <v>48</v>
      </c>
      <c r="B53" s="77" t="s">
        <v>147</v>
      </c>
      <c r="C53" s="78">
        <v>43820</v>
      </c>
      <c r="D53" s="70" t="s">
        <v>117</v>
      </c>
      <c r="E53" s="72" t="s">
        <v>19</v>
      </c>
      <c r="F53" s="72">
        <v>116</v>
      </c>
      <c r="G53" s="72" t="s">
        <v>164</v>
      </c>
      <c r="H53" s="72" t="s">
        <v>20</v>
      </c>
      <c r="I53" s="132" t="s">
        <v>187</v>
      </c>
      <c r="J53" s="71" t="s">
        <v>132</v>
      </c>
      <c r="K53" s="83">
        <v>1</v>
      </c>
      <c r="L53" s="96">
        <v>6</v>
      </c>
      <c r="M53" s="125">
        <v>243</v>
      </c>
      <c r="N53" s="113" t="s">
        <v>227</v>
      </c>
      <c r="O53" s="139" t="s">
        <v>43</v>
      </c>
      <c r="P53" s="139" t="s">
        <v>234</v>
      </c>
      <c r="Q53" s="74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  <c r="BT53" s="75"/>
      <c r="BU53" s="75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75"/>
      <c r="CP53" s="75"/>
      <c r="CQ53" s="75"/>
      <c r="CR53" s="75"/>
      <c r="CS53" s="75"/>
      <c r="CT53" s="75"/>
      <c r="CU53" s="75"/>
      <c r="CV53" s="75"/>
      <c r="CW53" s="75"/>
      <c r="CX53" s="75"/>
      <c r="CY53" s="75"/>
      <c r="CZ53" s="75"/>
      <c r="DA53" s="75"/>
      <c r="DB53" s="75"/>
      <c r="DC53" s="75"/>
      <c r="DD53" s="75"/>
      <c r="DE53" s="75"/>
      <c r="DF53" s="75"/>
      <c r="DG53" s="75"/>
      <c r="DH53" s="75"/>
      <c r="DI53" s="75"/>
      <c r="DJ53" s="75"/>
      <c r="DK53" s="75"/>
      <c r="DL53" s="75"/>
      <c r="DM53" s="75"/>
      <c r="DN53" s="75"/>
      <c r="DO53" s="75"/>
      <c r="DP53" s="75"/>
      <c r="DQ53" s="75"/>
      <c r="DR53" s="75"/>
      <c r="DS53" s="75"/>
      <c r="DT53" s="75"/>
      <c r="DU53" s="75"/>
      <c r="DV53" s="75"/>
      <c r="DW53" s="75"/>
      <c r="DX53" s="75"/>
      <c r="DY53" s="75"/>
      <c r="DZ53" s="75"/>
      <c r="EA53" s="75"/>
      <c r="EB53" s="75"/>
      <c r="EC53" s="75"/>
      <c r="ED53" s="75"/>
      <c r="EE53" s="75"/>
      <c r="EF53" s="75"/>
      <c r="EG53" s="75"/>
      <c r="EH53" s="75"/>
      <c r="EI53" s="75"/>
      <c r="EJ53" s="75"/>
      <c r="EK53" s="75"/>
      <c r="EL53" s="75"/>
      <c r="EM53" s="75"/>
      <c r="EN53" s="75"/>
      <c r="EO53" s="75"/>
      <c r="EP53" s="75"/>
      <c r="EQ53" s="75"/>
      <c r="ER53" s="75"/>
      <c r="ES53" s="75"/>
      <c r="ET53" s="75"/>
      <c r="EU53" s="75"/>
      <c r="EV53" s="75"/>
      <c r="EW53" s="75"/>
      <c r="EX53" s="75"/>
      <c r="EY53" s="75"/>
      <c r="EZ53" s="75"/>
      <c r="FA53" s="75"/>
      <c r="FB53" s="75"/>
      <c r="FC53" s="75"/>
      <c r="FD53" s="75"/>
      <c r="FE53" s="75"/>
      <c r="FF53" s="75"/>
      <c r="FG53" s="75"/>
      <c r="FH53" s="75"/>
      <c r="FI53" s="75"/>
      <c r="FJ53" s="75"/>
      <c r="FK53" s="75"/>
      <c r="FL53" s="75"/>
      <c r="FM53" s="75"/>
      <c r="FN53" s="75"/>
      <c r="FO53" s="75"/>
      <c r="FP53" s="75"/>
      <c r="FQ53" s="75"/>
      <c r="FR53" s="75"/>
      <c r="FS53" s="75"/>
      <c r="FT53" s="75"/>
      <c r="FU53" s="75"/>
      <c r="FV53" s="75"/>
      <c r="FW53" s="75"/>
      <c r="FX53" s="75"/>
      <c r="FY53" s="75"/>
      <c r="FZ53" s="75"/>
      <c r="GA53" s="75"/>
      <c r="GB53" s="75"/>
      <c r="GC53" s="75"/>
      <c r="GD53" s="75"/>
      <c r="GE53" s="75"/>
      <c r="GF53" s="75"/>
      <c r="GG53" s="75"/>
      <c r="GH53" s="75"/>
      <c r="GI53" s="75"/>
      <c r="GJ53" s="75"/>
      <c r="GK53" s="75"/>
      <c r="GL53" s="75"/>
      <c r="GM53" s="75"/>
      <c r="GN53" s="75"/>
      <c r="GO53" s="75"/>
      <c r="GP53" s="75"/>
      <c r="GQ53" s="75"/>
      <c r="GR53" s="75"/>
      <c r="GS53" s="75"/>
      <c r="GT53" s="75"/>
      <c r="GU53" s="75"/>
      <c r="GV53" s="75"/>
      <c r="GW53" s="75"/>
      <c r="GX53" s="75"/>
      <c r="GY53" s="75"/>
      <c r="GZ53" s="75"/>
      <c r="HA53" s="75"/>
      <c r="HB53" s="75"/>
      <c r="HC53" s="75"/>
      <c r="HD53" s="75"/>
      <c r="HE53" s="75"/>
      <c r="HF53" s="75"/>
      <c r="HG53" s="75"/>
      <c r="HH53" s="75"/>
      <c r="HI53" s="75"/>
      <c r="HJ53" s="75"/>
      <c r="HK53" s="75"/>
      <c r="HL53" s="75"/>
      <c r="HM53" s="75"/>
      <c r="HN53" s="75"/>
      <c r="HO53" s="75"/>
      <c r="HP53" s="75"/>
      <c r="HQ53" s="75"/>
      <c r="HR53" s="75"/>
      <c r="HS53" s="75"/>
      <c r="HT53" s="75"/>
      <c r="HU53" s="75"/>
      <c r="HV53" s="75"/>
      <c r="HW53" s="75"/>
      <c r="HX53" s="75"/>
      <c r="HY53" s="75"/>
      <c r="HZ53" s="75"/>
      <c r="IA53" s="75"/>
      <c r="IB53" s="75"/>
      <c r="IC53" s="75"/>
      <c r="ID53" s="75"/>
      <c r="IE53" s="75"/>
      <c r="IF53" s="75"/>
      <c r="IG53" s="75"/>
      <c r="IH53" s="75"/>
      <c r="II53" s="75"/>
      <c r="IJ53" s="75"/>
      <c r="IK53" s="75"/>
      <c r="IL53" s="75"/>
      <c r="IM53" s="75"/>
      <c r="IN53" s="75"/>
      <c r="IO53" s="75"/>
      <c r="IP53" s="75"/>
      <c r="IQ53" s="75"/>
      <c r="IR53" s="75"/>
      <c r="IS53" s="75"/>
      <c r="IT53" s="75"/>
      <c r="IU53" s="75"/>
      <c r="IV53" s="75"/>
      <c r="IW53" s="75"/>
      <c r="IX53" s="75"/>
      <c r="IY53" s="75"/>
      <c r="IZ53" s="75"/>
      <c r="JA53" s="75"/>
      <c r="JB53" s="75"/>
      <c r="JC53" s="75"/>
      <c r="JD53" s="75"/>
      <c r="JE53" s="75"/>
      <c r="JF53" s="75"/>
      <c r="JG53" s="75"/>
      <c r="JH53" s="75"/>
      <c r="JI53" s="75"/>
      <c r="JJ53" s="75"/>
      <c r="JK53" s="75"/>
      <c r="JL53" s="75"/>
      <c r="JM53" s="75"/>
      <c r="JN53" s="75"/>
      <c r="JO53" s="75"/>
      <c r="JP53" s="75"/>
      <c r="JQ53" s="75"/>
      <c r="JR53" s="75"/>
      <c r="JS53" s="75"/>
      <c r="JT53" s="75"/>
      <c r="JU53" s="75"/>
      <c r="JV53" s="75"/>
      <c r="JW53" s="75"/>
      <c r="JX53" s="75"/>
      <c r="JY53" s="75"/>
      <c r="JZ53" s="75"/>
      <c r="KA53" s="75"/>
      <c r="KB53" s="75"/>
      <c r="KC53" s="75"/>
      <c r="KD53" s="75"/>
      <c r="KE53" s="75"/>
      <c r="KF53" s="75"/>
    </row>
    <row r="54" spans="1:292" s="86" customFormat="1" ht="24.75" customHeight="1">
      <c r="A54" s="80">
        <v>49</v>
      </c>
      <c r="B54" s="77" t="s">
        <v>147</v>
      </c>
      <c r="C54" s="78">
        <v>43820</v>
      </c>
      <c r="D54" s="81" t="s">
        <v>118</v>
      </c>
      <c r="E54" s="76" t="s">
        <v>19</v>
      </c>
      <c r="F54" s="76">
        <v>216</v>
      </c>
      <c r="G54" s="72" t="s">
        <v>148</v>
      </c>
      <c r="H54" s="72" t="s">
        <v>31</v>
      </c>
      <c r="I54" s="132" t="s">
        <v>187</v>
      </c>
      <c r="J54" s="82" t="s">
        <v>94</v>
      </c>
      <c r="K54" s="83">
        <v>1</v>
      </c>
      <c r="L54" s="95">
        <v>8</v>
      </c>
      <c r="M54" s="121">
        <v>329</v>
      </c>
      <c r="N54" s="126" t="s">
        <v>221</v>
      </c>
      <c r="O54" s="142" t="s">
        <v>43</v>
      </c>
      <c r="P54" s="137" t="s">
        <v>234</v>
      </c>
      <c r="Q54" s="8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  <c r="BT54" s="75"/>
      <c r="BU54" s="75"/>
      <c r="BV54" s="75"/>
      <c r="BW54" s="75"/>
      <c r="BX54" s="75"/>
      <c r="BY54" s="75"/>
      <c r="BZ54" s="75"/>
      <c r="CA54" s="75"/>
      <c r="CB54" s="75"/>
      <c r="CC54" s="75"/>
      <c r="CD54" s="75"/>
      <c r="CE54" s="75"/>
      <c r="CF54" s="75"/>
      <c r="CG54" s="75"/>
      <c r="CH54" s="75"/>
      <c r="CI54" s="75"/>
      <c r="CJ54" s="75"/>
      <c r="CK54" s="75"/>
      <c r="CL54" s="75"/>
      <c r="CM54" s="75"/>
      <c r="CN54" s="75"/>
      <c r="CO54" s="75"/>
      <c r="CP54" s="75"/>
      <c r="CQ54" s="75"/>
      <c r="CR54" s="75"/>
      <c r="CS54" s="75"/>
      <c r="CT54" s="75"/>
      <c r="CU54" s="75"/>
      <c r="CV54" s="75"/>
      <c r="CW54" s="75"/>
      <c r="CX54" s="75"/>
      <c r="CY54" s="75"/>
      <c r="CZ54" s="75"/>
      <c r="DA54" s="75"/>
      <c r="DB54" s="75"/>
      <c r="DC54" s="75"/>
      <c r="DD54" s="75"/>
      <c r="DE54" s="75"/>
      <c r="DF54" s="75"/>
      <c r="DG54" s="75"/>
      <c r="DH54" s="75"/>
      <c r="DI54" s="75"/>
      <c r="DJ54" s="75"/>
      <c r="DK54" s="75"/>
      <c r="DL54" s="75"/>
      <c r="DM54" s="75"/>
      <c r="DN54" s="75"/>
      <c r="DO54" s="75"/>
      <c r="DP54" s="75"/>
      <c r="DQ54" s="75"/>
      <c r="DR54" s="75"/>
      <c r="DS54" s="75"/>
      <c r="DT54" s="75"/>
      <c r="DU54" s="75"/>
      <c r="DV54" s="75"/>
      <c r="DW54" s="75"/>
      <c r="DX54" s="75"/>
      <c r="DY54" s="75"/>
      <c r="DZ54" s="75"/>
      <c r="EA54" s="75"/>
      <c r="EB54" s="75"/>
      <c r="EC54" s="75"/>
      <c r="ED54" s="75"/>
      <c r="EE54" s="75"/>
      <c r="EF54" s="75"/>
      <c r="EG54" s="75"/>
      <c r="EH54" s="75"/>
      <c r="EI54" s="75"/>
      <c r="EJ54" s="75"/>
      <c r="EK54" s="75"/>
      <c r="EL54" s="75"/>
      <c r="EM54" s="75"/>
      <c r="EN54" s="75"/>
      <c r="EO54" s="75"/>
      <c r="EP54" s="75"/>
      <c r="EQ54" s="75"/>
      <c r="ER54" s="75"/>
      <c r="ES54" s="75"/>
      <c r="ET54" s="75"/>
      <c r="EU54" s="75"/>
      <c r="EV54" s="75"/>
      <c r="EW54" s="75"/>
      <c r="EX54" s="75"/>
      <c r="EY54" s="75"/>
      <c r="EZ54" s="75"/>
      <c r="FA54" s="75"/>
      <c r="FB54" s="75"/>
      <c r="FC54" s="75"/>
      <c r="FD54" s="75"/>
      <c r="FE54" s="75"/>
      <c r="FF54" s="75"/>
      <c r="FG54" s="75"/>
      <c r="FH54" s="75"/>
      <c r="FI54" s="75"/>
      <c r="FJ54" s="75"/>
      <c r="FK54" s="75"/>
      <c r="FL54" s="75"/>
      <c r="FM54" s="75"/>
      <c r="FN54" s="75"/>
      <c r="FO54" s="75"/>
      <c r="FP54" s="75"/>
      <c r="FQ54" s="75"/>
      <c r="FR54" s="75"/>
      <c r="FS54" s="75"/>
      <c r="FT54" s="75"/>
      <c r="FU54" s="75"/>
      <c r="FV54" s="75"/>
      <c r="FW54" s="75"/>
      <c r="FX54" s="75"/>
      <c r="FY54" s="75"/>
      <c r="FZ54" s="75"/>
      <c r="GA54" s="75"/>
      <c r="GB54" s="75"/>
      <c r="GC54" s="75"/>
      <c r="GD54" s="75"/>
      <c r="GE54" s="75"/>
      <c r="GF54" s="75"/>
      <c r="GG54" s="75"/>
      <c r="GH54" s="75"/>
      <c r="GI54" s="75"/>
      <c r="GJ54" s="75"/>
      <c r="GK54" s="75"/>
      <c r="GL54" s="75"/>
      <c r="GM54" s="75"/>
      <c r="GN54" s="75"/>
      <c r="GO54" s="75"/>
      <c r="GP54" s="75"/>
      <c r="GQ54" s="75"/>
      <c r="GR54" s="75"/>
      <c r="GS54" s="75"/>
      <c r="GT54" s="75"/>
      <c r="GU54" s="75"/>
      <c r="GV54" s="75"/>
      <c r="GW54" s="75"/>
      <c r="GX54" s="75"/>
      <c r="GY54" s="75"/>
      <c r="GZ54" s="75"/>
      <c r="HA54" s="75"/>
      <c r="HB54" s="75"/>
      <c r="HC54" s="75"/>
      <c r="HD54" s="75"/>
      <c r="HE54" s="75"/>
      <c r="HF54" s="75"/>
      <c r="HG54" s="75"/>
      <c r="HH54" s="75"/>
      <c r="HI54" s="75"/>
      <c r="HJ54" s="75"/>
      <c r="HK54" s="75"/>
      <c r="HL54" s="75"/>
      <c r="HM54" s="75"/>
      <c r="HN54" s="75"/>
      <c r="HO54" s="75"/>
      <c r="HP54" s="75"/>
      <c r="HQ54" s="75"/>
      <c r="HR54" s="75"/>
      <c r="HS54" s="75"/>
      <c r="HT54" s="75"/>
      <c r="HU54" s="75"/>
      <c r="HV54" s="75"/>
      <c r="HW54" s="75"/>
      <c r="HX54" s="75"/>
      <c r="HY54" s="75"/>
      <c r="HZ54" s="75"/>
      <c r="IA54" s="75"/>
      <c r="IB54" s="75"/>
      <c r="IC54" s="75"/>
      <c r="ID54" s="75"/>
      <c r="IE54" s="75"/>
      <c r="IF54" s="75"/>
      <c r="IG54" s="75"/>
      <c r="IH54" s="75"/>
      <c r="II54" s="75"/>
      <c r="IJ54" s="75"/>
      <c r="IK54" s="75"/>
      <c r="IL54" s="75"/>
      <c r="IM54" s="75"/>
      <c r="IN54" s="75"/>
      <c r="IO54" s="75"/>
      <c r="IP54" s="75"/>
      <c r="IQ54" s="75"/>
      <c r="IR54" s="75"/>
      <c r="IS54" s="75"/>
      <c r="IT54" s="75"/>
      <c r="IU54" s="75"/>
      <c r="IV54" s="75"/>
      <c r="IW54" s="75"/>
      <c r="IX54" s="75"/>
      <c r="IY54" s="75"/>
      <c r="IZ54" s="75"/>
      <c r="JA54" s="75"/>
      <c r="JB54" s="75"/>
      <c r="JC54" s="75"/>
      <c r="JD54" s="75"/>
      <c r="JE54" s="75"/>
      <c r="JF54" s="75"/>
      <c r="JG54" s="75"/>
      <c r="JH54" s="75"/>
      <c r="JI54" s="75"/>
      <c r="JJ54" s="75"/>
      <c r="JK54" s="75"/>
      <c r="JL54" s="75"/>
      <c r="JM54" s="75"/>
      <c r="JN54" s="75"/>
      <c r="JO54" s="75"/>
      <c r="JP54" s="75"/>
      <c r="JQ54" s="75"/>
      <c r="JR54" s="75"/>
      <c r="JS54" s="75"/>
      <c r="JT54" s="75"/>
      <c r="JU54" s="75"/>
      <c r="JV54" s="75"/>
      <c r="JW54" s="75"/>
      <c r="JX54" s="75"/>
      <c r="JY54" s="75"/>
      <c r="JZ54" s="75"/>
      <c r="KA54" s="75"/>
      <c r="KB54" s="75"/>
      <c r="KC54" s="75"/>
      <c r="KD54" s="75"/>
      <c r="KE54" s="75"/>
      <c r="KF54" s="75"/>
    </row>
    <row r="55" spans="1:292" s="86" customFormat="1" ht="24.75" customHeight="1">
      <c r="A55" s="80">
        <v>50</v>
      </c>
      <c r="B55" s="77" t="s">
        <v>147</v>
      </c>
      <c r="C55" s="78">
        <v>43820</v>
      </c>
      <c r="D55" s="81" t="s">
        <v>118</v>
      </c>
      <c r="E55" s="76" t="s">
        <v>19</v>
      </c>
      <c r="F55" s="76">
        <v>128</v>
      </c>
      <c r="G55" s="72" t="s">
        <v>162</v>
      </c>
      <c r="H55" s="72" t="s">
        <v>25</v>
      </c>
      <c r="I55" s="132" t="s">
        <v>188</v>
      </c>
      <c r="J55" s="71" t="s">
        <v>72</v>
      </c>
      <c r="K55" s="83">
        <v>1</v>
      </c>
      <c r="L55" s="95">
        <v>23</v>
      </c>
      <c r="M55" s="121">
        <v>505</v>
      </c>
      <c r="N55" s="111" t="s">
        <v>243</v>
      </c>
      <c r="O55" s="76" t="s">
        <v>194</v>
      </c>
      <c r="P55" s="137" t="s">
        <v>234</v>
      </c>
      <c r="Q55" s="8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  <c r="BT55" s="75"/>
      <c r="BU55" s="75"/>
      <c r="BV55" s="75"/>
      <c r="BW55" s="75"/>
      <c r="BX55" s="75"/>
      <c r="BY55" s="75"/>
      <c r="BZ55" s="75"/>
      <c r="CA55" s="75"/>
      <c r="CB55" s="75"/>
      <c r="CC55" s="75"/>
      <c r="CD55" s="75"/>
      <c r="CE55" s="75"/>
      <c r="CF55" s="75"/>
      <c r="CG55" s="75"/>
      <c r="CH55" s="75"/>
      <c r="CI55" s="75"/>
      <c r="CJ55" s="75"/>
      <c r="CK55" s="75"/>
      <c r="CL55" s="75"/>
      <c r="CM55" s="75"/>
      <c r="CN55" s="75"/>
      <c r="CO55" s="75"/>
      <c r="CP55" s="75"/>
      <c r="CQ55" s="75"/>
      <c r="CR55" s="75"/>
      <c r="CS55" s="75"/>
      <c r="CT55" s="75"/>
      <c r="CU55" s="75"/>
      <c r="CV55" s="75"/>
      <c r="CW55" s="75"/>
      <c r="CX55" s="75"/>
      <c r="CY55" s="75"/>
      <c r="CZ55" s="75"/>
      <c r="DA55" s="75"/>
      <c r="DB55" s="75"/>
      <c r="DC55" s="75"/>
      <c r="DD55" s="75"/>
      <c r="DE55" s="75"/>
      <c r="DF55" s="75"/>
      <c r="DG55" s="75"/>
      <c r="DH55" s="75"/>
      <c r="DI55" s="75"/>
      <c r="DJ55" s="75"/>
      <c r="DK55" s="75"/>
      <c r="DL55" s="75"/>
      <c r="DM55" s="75"/>
      <c r="DN55" s="75"/>
      <c r="DO55" s="75"/>
      <c r="DP55" s="75"/>
      <c r="DQ55" s="75"/>
      <c r="DR55" s="75"/>
      <c r="DS55" s="75"/>
      <c r="DT55" s="75"/>
      <c r="DU55" s="75"/>
      <c r="DV55" s="75"/>
      <c r="DW55" s="75"/>
      <c r="DX55" s="75"/>
      <c r="DY55" s="75"/>
      <c r="DZ55" s="75"/>
      <c r="EA55" s="75"/>
      <c r="EB55" s="75"/>
      <c r="EC55" s="75"/>
      <c r="ED55" s="75"/>
      <c r="EE55" s="75"/>
      <c r="EF55" s="75"/>
      <c r="EG55" s="75"/>
      <c r="EH55" s="75"/>
      <c r="EI55" s="75"/>
      <c r="EJ55" s="75"/>
      <c r="EK55" s="75"/>
      <c r="EL55" s="75"/>
      <c r="EM55" s="75"/>
      <c r="EN55" s="75"/>
      <c r="EO55" s="75"/>
      <c r="EP55" s="75"/>
      <c r="EQ55" s="75"/>
      <c r="ER55" s="75"/>
      <c r="ES55" s="75"/>
      <c r="ET55" s="75"/>
      <c r="EU55" s="75"/>
      <c r="EV55" s="75"/>
      <c r="EW55" s="75"/>
      <c r="EX55" s="75"/>
      <c r="EY55" s="75"/>
      <c r="EZ55" s="75"/>
      <c r="FA55" s="75"/>
      <c r="FB55" s="75"/>
      <c r="FC55" s="75"/>
      <c r="FD55" s="75"/>
      <c r="FE55" s="75"/>
      <c r="FF55" s="75"/>
      <c r="FG55" s="75"/>
      <c r="FH55" s="75"/>
      <c r="FI55" s="75"/>
      <c r="FJ55" s="75"/>
      <c r="FK55" s="75"/>
      <c r="FL55" s="75"/>
      <c r="FM55" s="75"/>
      <c r="FN55" s="75"/>
      <c r="FO55" s="75"/>
      <c r="FP55" s="75"/>
      <c r="FQ55" s="75"/>
      <c r="FR55" s="75"/>
      <c r="FS55" s="75"/>
      <c r="FT55" s="75"/>
      <c r="FU55" s="75"/>
      <c r="FV55" s="75"/>
      <c r="FW55" s="75"/>
      <c r="FX55" s="75"/>
      <c r="FY55" s="75"/>
      <c r="FZ55" s="75"/>
      <c r="GA55" s="75"/>
      <c r="GB55" s="75"/>
      <c r="GC55" s="75"/>
      <c r="GD55" s="75"/>
      <c r="GE55" s="75"/>
      <c r="GF55" s="75"/>
      <c r="GG55" s="75"/>
      <c r="GH55" s="75"/>
      <c r="GI55" s="75"/>
      <c r="GJ55" s="75"/>
      <c r="GK55" s="75"/>
      <c r="GL55" s="75"/>
      <c r="GM55" s="75"/>
      <c r="GN55" s="75"/>
      <c r="GO55" s="75"/>
      <c r="GP55" s="75"/>
      <c r="GQ55" s="75"/>
      <c r="GR55" s="75"/>
      <c r="GS55" s="75"/>
      <c r="GT55" s="75"/>
      <c r="GU55" s="75"/>
      <c r="GV55" s="75"/>
      <c r="GW55" s="75"/>
      <c r="GX55" s="75"/>
      <c r="GY55" s="75"/>
      <c r="GZ55" s="75"/>
      <c r="HA55" s="75"/>
      <c r="HB55" s="75"/>
      <c r="HC55" s="75"/>
      <c r="HD55" s="75"/>
      <c r="HE55" s="75"/>
      <c r="HF55" s="75"/>
      <c r="HG55" s="75"/>
      <c r="HH55" s="75"/>
      <c r="HI55" s="75"/>
      <c r="HJ55" s="75"/>
      <c r="HK55" s="75"/>
      <c r="HL55" s="75"/>
      <c r="HM55" s="75"/>
      <c r="HN55" s="75"/>
      <c r="HO55" s="75"/>
      <c r="HP55" s="75"/>
      <c r="HQ55" s="75"/>
      <c r="HR55" s="75"/>
      <c r="HS55" s="75"/>
      <c r="HT55" s="75"/>
      <c r="HU55" s="75"/>
      <c r="HV55" s="75"/>
      <c r="HW55" s="75"/>
      <c r="HX55" s="75"/>
      <c r="HY55" s="75"/>
      <c r="HZ55" s="75"/>
      <c r="IA55" s="75"/>
      <c r="IB55" s="75"/>
      <c r="IC55" s="75"/>
      <c r="ID55" s="75"/>
      <c r="IE55" s="75"/>
      <c r="IF55" s="75"/>
      <c r="IG55" s="75"/>
      <c r="IH55" s="75"/>
      <c r="II55" s="75"/>
      <c r="IJ55" s="75"/>
      <c r="IK55" s="75"/>
      <c r="IL55" s="75"/>
      <c r="IM55" s="75"/>
      <c r="IN55" s="75"/>
      <c r="IO55" s="75"/>
      <c r="IP55" s="75"/>
      <c r="IQ55" s="75"/>
      <c r="IR55" s="75"/>
      <c r="IS55" s="75"/>
      <c r="IT55" s="75"/>
      <c r="IU55" s="75"/>
      <c r="IV55" s="75"/>
      <c r="IW55" s="75"/>
      <c r="IX55" s="75"/>
      <c r="IY55" s="75"/>
      <c r="IZ55" s="75"/>
      <c r="JA55" s="75"/>
      <c r="JB55" s="75"/>
      <c r="JC55" s="75"/>
      <c r="JD55" s="75"/>
      <c r="JE55" s="75"/>
      <c r="JF55" s="75"/>
      <c r="JG55" s="75"/>
      <c r="JH55" s="75"/>
      <c r="JI55" s="75"/>
      <c r="JJ55" s="75"/>
      <c r="JK55" s="75"/>
      <c r="JL55" s="75"/>
      <c r="JM55" s="75"/>
      <c r="JN55" s="75"/>
      <c r="JO55" s="75"/>
      <c r="JP55" s="75"/>
      <c r="JQ55" s="75"/>
      <c r="JR55" s="75"/>
      <c r="JS55" s="75"/>
      <c r="JT55" s="75"/>
      <c r="JU55" s="75"/>
      <c r="JV55" s="75"/>
      <c r="JW55" s="75"/>
      <c r="JX55" s="75"/>
      <c r="JY55" s="75"/>
      <c r="JZ55" s="75"/>
      <c r="KA55" s="75"/>
      <c r="KB55" s="75"/>
      <c r="KC55" s="75"/>
      <c r="KD55" s="75"/>
      <c r="KE55" s="75"/>
      <c r="KF55" s="75"/>
    </row>
    <row r="56" spans="1:292" s="75" customFormat="1" ht="24.75" customHeight="1">
      <c r="A56" s="80">
        <v>51</v>
      </c>
      <c r="B56" s="77" t="s">
        <v>147</v>
      </c>
      <c r="C56" s="78">
        <v>43820</v>
      </c>
      <c r="D56" s="70" t="s">
        <v>120</v>
      </c>
      <c r="E56" s="71" t="s">
        <v>19</v>
      </c>
      <c r="F56" s="71">
        <v>126</v>
      </c>
      <c r="G56" s="71" t="s">
        <v>149</v>
      </c>
      <c r="H56" s="71" t="s">
        <v>63</v>
      </c>
      <c r="I56" s="132" t="s">
        <v>187</v>
      </c>
      <c r="J56" s="71" t="s">
        <v>129</v>
      </c>
      <c r="K56" s="83">
        <v>1</v>
      </c>
      <c r="L56" s="96">
        <v>8</v>
      </c>
      <c r="M56" s="125">
        <v>326</v>
      </c>
      <c r="N56" s="113" t="s">
        <v>221</v>
      </c>
      <c r="O56" s="139" t="s">
        <v>43</v>
      </c>
      <c r="P56" s="139" t="s">
        <v>234</v>
      </c>
      <c r="Q56" s="74"/>
    </row>
    <row r="57" spans="1:292" s="75" customFormat="1" ht="24.75" customHeight="1">
      <c r="A57" s="80">
        <v>52</v>
      </c>
      <c r="B57" s="77" t="s">
        <v>147</v>
      </c>
      <c r="C57" s="78">
        <v>43820</v>
      </c>
      <c r="D57" s="70" t="s">
        <v>120</v>
      </c>
      <c r="E57" s="71" t="s">
        <v>19</v>
      </c>
      <c r="F57" s="71">
        <v>119</v>
      </c>
      <c r="G57" s="71" t="s">
        <v>181</v>
      </c>
      <c r="H57" s="71" t="s">
        <v>23</v>
      </c>
      <c r="I57" s="132" t="s">
        <v>124</v>
      </c>
      <c r="J57" s="71" t="s">
        <v>67</v>
      </c>
      <c r="K57" s="146">
        <v>1</v>
      </c>
      <c r="L57" s="96">
        <v>27</v>
      </c>
      <c r="M57" s="124">
        <v>550</v>
      </c>
      <c r="N57" s="127" t="s">
        <v>244</v>
      </c>
      <c r="O57" s="147" t="s">
        <v>194</v>
      </c>
      <c r="P57" s="139" t="s">
        <v>234</v>
      </c>
      <c r="Q57" s="74"/>
    </row>
    <row r="58" spans="1:292" s="75" customFormat="1" ht="24.75" customHeight="1">
      <c r="A58" s="80">
        <v>53</v>
      </c>
      <c r="B58" s="77" t="s">
        <v>147</v>
      </c>
      <c r="C58" s="78">
        <v>43820</v>
      </c>
      <c r="D58" s="70" t="s">
        <v>120</v>
      </c>
      <c r="E58" s="71" t="s">
        <v>19</v>
      </c>
      <c r="F58" s="71">
        <v>332</v>
      </c>
      <c r="G58" s="71" t="s">
        <v>182</v>
      </c>
      <c r="H58" s="71" t="s">
        <v>102</v>
      </c>
      <c r="I58" s="132" t="s">
        <v>189</v>
      </c>
      <c r="J58" s="71" t="s">
        <v>112</v>
      </c>
      <c r="K58" s="146">
        <v>1</v>
      </c>
      <c r="L58" s="96">
        <v>1</v>
      </c>
      <c r="M58" s="125">
        <v>27</v>
      </c>
      <c r="N58" s="73">
        <v>401</v>
      </c>
      <c r="O58" s="147" t="s">
        <v>194</v>
      </c>
      <c r="P58" s="139" t="s">
        <v>237</v>
      </c>
      <c r="Q58" s="74"/>
    </row>
    <row r="59" spans="1:292" s="86" customFormat="1" ht="24.75" customHeight="1">
      <c r="A59" s="80">
        <v>54</v>
      </c>
      <c r="B59" s="77" t="s">
        <v>147</v>
      </c>
      <c r="C59" s="78">
        <v>43820</v>
      </c>
      <c r="D59" s="70" t="s">
        <v>120</v>
      </c>
      <c r="E59" s="87" t="s">
        <v>137</v>
      </c>
      <c r="F59" s="88">
        <v>141</v>
      </c>
      <c r="G59" s="71" t="s">
        <v>180</v>
      </c>
      <c r="H59" s="104" t="s">
        <v>144</v>
      </c>
      <c r="I59" s="133" t="s">
        <v>124</v>
      </c>
      <c r="J59" s="87" t="s">
        <v>138</v>
      </c>
      <c r="K59" s="83">
        <v>1</v>
      </c>
      <c r="L59" s="95">
        <f>M59/21</f>
        <v>1</v>
      </c>
      <c r="M59" s="123">
        <v>21</v>
      </c>
      <c r="N59" s="128">
        <v>406</v>
      </c>
      <c r="O59" s="143" t="s">
        <v>93</v>
      </c>
      <c r="P59" s="138" t="s">
        <v>239</v>
      </c>
      <c r="Q59" s="90"/>
      <c r="R59" s="75"/>
      <c r="S59" s="75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  <c r="AV59" s="109"/>
      <c r="AW59" s="109"/>
      <c r="AX59" s="109"/>
      <c r="AY59" s="109"/>
      <c r="AZ59" s="109"/>
      <c r="BA59" s="109"/>
      <c r="BB59" s="109"/>
      <c r="BC59" s="109"/>
      <c r="BD59" s="109"/>
      <c r="BE59" s="109"/>
      <c r="BF59" s="109"/>
      <c r="BG59" s="109"/>
      <c r="BH59" s="109"/>
      <c r="BI59" s="109"/>
      <c r="BJ59" s="109"/>
      <c r="BK59" s="109"/>
      <c r="BL59" s="109"/>
      <c r="BM59" s="109"/>
      <c r="BN59" s="109"/>
      <c r="BO59" s="109"/>
      <c r="BP59" s="109"/>
      <c r="BQ59" s="109"/>
      <c r="BR59" s="109"/>
      <c r="BS59" s="109"/>
      <c r="BT59" s="109"/>
      <c r="BU59" s="109"/>
      <c r="BV59" s="109"/>
      <c r="BW59" s="109"/>
      <c r="BX59" s="109"/>
      <c r="BY59" s="109"/>
      <c r="BZ59" s="109"/>
      <c r="CA59" s="109"/>
      <c r="CB59" s="109"/>
      <c r="CC59" s="109"/>
      <c r="CD59" s="109"/>
      <c r="CE59" s="109"/>
      <c r="CF59" s="109"/>
      <c r="CG59" s="109"/>
      <c r="CH59" s="109"/>
      <c r="CI59" s="109"/>
      <c r="CJ59" s="109"/>
      <c r="CK59" s="109"/>
      <c r="CL59" s="109"/>
      <c r="CM59" s="109"/>
      <c r="CN59" s="109"/>
      <c r="CO59" s="109"/>
      <c r="CP59" s="109"/>
      <c r="CQ59" s="109"/>
      <c r="CR59" s="109"/>
      <c r="CS59" s="109"/>
      <c r="CT59" s="109"/>
      <c r="CU59" s="109"/>
      <c r="CV59" s="109"/>
      <c r="CW59" s="109"/>
      <c r="CX59" s="109"/>
      <c r="CY59" s="109"/>
      <c r="CZ59" s="109"/>
      <c r="DA59" s="109"/>
      <c r="DB59" s="109"/>
      <c r="DC59" s="109"/>
      <c r="DD59" s="109"/>
      <c r="DE59" s="109"/>
      <c r="DF59" s="109"/>
      <c r="DG59" s="109"/>
      <c r="DH59" s="109"/>
      <c r="DI59" s="109"/>
      <c r="DJ59" s="109"/>
      <c r="DK59" s="109"/>
      <c r="DL59" s="109"/>
      <c r="DM59" s="109"/>
      <c r="DN59" s="109"/>
      <c r="DO59" s="109"/>
      <c r="DP59" s="109"/>
      <c r="DQ59" s="109"/>
      <c r="DR59" s="109"/>
      <c r="DS59" s="109"/>
      <c r="DT59" s="109"/>
      <c r="DU59" s="109"/>
      <c r="DV59" s="109"/>
      <c r="DW59" s="109"/>
      <c r="DX59" s="109"/>
      <c r="DY59" s="109"/>
      <c r="DZ59" s="109"/>
      <c r="EA59" s="109"/>
      <c r="EB59" s="109"/>
      <c r="EC59" s="109"/>
      <c r="ED59" s="109"/>
      <c r="EE59" s="109"/>
      <c r="EF59" s="109"/>
      <c r="EG59" s="109"/>
      <c r="EH59" s="109"/>
      <c r="EI59" s="109"/>
      <c r="EJ59" s="109"/>
      <c r="EK59" s="109"/>
      <c r="EL59" s="109"/>
      <c r="EM59" s="109"/>
      <c r="EN59" s="109"/>
      <c r="EO59" s="109"/>
      <c r="EP59" s="109"/>
      <c r="EQ59" s="109"/>
      <c r="ER59" s="109"/>
      <c r="ES59" s="109"/>
      <c r="ET59" s="109"/>
      <c r="EU59" s="109"/>
      <c r="EV59" s="109"/>
      <c r="EW59" s="109"/>
      <c r="EX59" s="109"/>
      <c r="EY59" s="109"/>
      <c r="EZ59" s="109"/>
      <c r="FA59" s="109"/>
      <c r="FB59" s="109"/>
      <c r="FC59" s="109"/>
      <c r="FD59" s="109"/>
      <c r="FE59" s="109"/>
      <c r="FF59" s="109"/>
      <c r="FG59" s="109"/>
      <c r="FH59" s="109"/>
      <c r="FI59" s="109"/>
      <c r="FJ59" s="109"/>
      <c r="FK59" s="109"/>
      <c r="FL59" s="109"/>
      <c r="FM59" s="109"/>
      <c r="FN59" s="109"/>
      <c r="FO59" s="109"/>
      <c r="FP59" s="109"/>
      <c r="FQ59" s="109"/>
      <c r="FR59" s="109"/>
      <c r="FS59" s="109"/>
      <c r="FT59" s="109"/>
      <c r="FU59" s="109"/>
      <c r="FV59" s="109"/>
      <c r="FW59" s="109"/>
      <c r="FX59" s="109"/>
      <c r="FY59" s="109"/>
      <c r="FZ59" s="109"/>
      <c r="GA59" s="109"/>
      <c r="GB59" s="109"/>
      <c r="GC59" s="109"/>
      <c r="GD59" s="109"/>
      <c r="GE59" s="109"/>
      <c r="GF59" s="109"/>
      <c r="GG59" s="109"/>
      <c r="GH59" s="109"/>
      <c r="GI59" s="109"/>
      <c r="GJ59" s="109"/>
      <c r="GK59" s="109"/>
      <c r="GL59" s="109"/>
      <c r="GM59" s="109"/>
      <c r="GN59" s="109"/>
      <c r="GO59" s="109"/>
      <c r="GP59" s="109"/>
      <c r="GQ59" s="109"/>
      <c r="GR59" s="109"/>
      <c r="GS59" s="109"/>
      <c r="GT59" s="109"/>
      <c r="GU59" s="109"/>
      <c r="GV59" s="109"/>
      <c r="GW59" s="109"/>
      <c r="GX59" s="109"/>
      <c r="GY59" s="109"/>
      <c r="GZ59" s="109"/>
      <c r="HA59" s="109"/>
      <c r="HB59" s="109"/>
      <c r="HC59" s="109"/>
      <c r="HD59" s="109"/>
      <c r="HE59" s="109"/>
      <c r="HF59" s="109"/>
      <c r="HG59" s="109"/>
      <c r="HH59" s="109"/>
      <c r="HI59" s="109"/>
      <c r="HJ59" s="109"/>
      <c r="HK59" s="109"/>
      <c r="HL59" s="109"/>
      <c r="HM59" s="109"/>
      <c r="HN59" s="109"/>
      <c r="HO59" s="109"/>
      <c r="HP59" s="109"/>
      <c r="HQ59" s="109"/>
      <c r="HR59" s="109"/>
      <c r="HS59" s="109"/>
      <c r="HT59" s="109"/>
      <c r="HU59" s="109"/>
      <c r="HV59" s="109"/>
      <c r="HW59" s="109"/>
      <c r="HX59" s="109"/>
      <c r="HY59" s="109"/>
      <c r="HZ59" s="109"/>
      <c r="IA59" s="109"/>
      <c r="IB59" s="109"/>
      <c r="IC59" s="109"/>
      <c r="ID59" s="109"/>
      <c r="IE59" s="109"/>
      <c r="IF59" s="109"/>
      <c r="IG59" s="109"/>
      <c r="IH59" s="109"/>
      <c r="II59" s="109"/>
      <c r="IJ59" s="109"/>
      <c r="IK59" s="109"/>
      <c r="IL59" s="109"/>
      <c r="IM59" s="109"/>
      <c r="IN59" s="109"/>
      <c r="IO59" s="109"/>
      <c r="IP59" s="109"/>
      <c r="IQ59" s="109"/>
      <c r="IR59" s="109"/>
      <c r="IS59" s="109"/>
      <c r="IT59" s="109"/>
      <c r="IU59" s="109"/>
      <c r="IV59" s="109"/>
      <c r="IW59" s="109"/>
      <c r="IX59" s="109"/>
      <c r="IY59" s="109"/>
      <c r="IZ59" s="109"/>
      <c r="JA59" s="109"/>
      <c r="JB59" s="109"/>
      <c r="JC59" s="109"/>
      <c r="JD59" s="109"/>
      <c r="JE59" s="109"/>
      <c r="JF59" s="109"/>
      <c r="JG59" s="109"/>
      <c r="JH59" s="109"/>
      <c r="JI59" s="109"/>
      <c r="JJ59" s="109"/>
      <c r="JK59" s="109"/>
      <c r="JL59" s="109"/>
      <c r="JM59" s="109"/>
      <c r="JN59" s="109"/>
      <c r="JO59" s="109"/>
      <c r="JP59" s="109"/>
      <c r="JQ59" s="109"/>
      <c r="JR59" s="109"/>
      <c r="JS59" s="109"/>
      <c r="JT59" s="109"/>
      <c r="JU59" s="109"/>
      <c r="JV59" s="109"/>
      <c r="JW59" s="109"/>
      <c r="JX59" s="109"/>
      <c r="JY59" s="109"/>
      <c r="JZ59" s="109"/>
      <c r="KA59" s="109"/>
      <c r="KB59" s="109"/>
      <c r="KC59" s="109"/>
      <c r="KD59" s="109"/>
      <c r="KE59" s="109"/>
      <c r="KF59" s="109"/>
    </row>
    <row r="60" spans="1:292" s="86" customFormat="1" ht="24.75" customHeight="1">
      <c r="A60" s="80">
        <v>55</v>
      </c>
      <c r="B60" s="77" t="s">
        <v>147</v>
      </c>
      <c r="C60" s="78">
        <v>43820</v>
      </c>
      <c r="D60" s="70" t="s">
        <v>121</v>
      </c>
      <c r="E60" s="71" t="s">
        <v>19</v>
      </c>
      <c r="F60" s="71">
        <v>126</v>
      </c>
      <c r="G60" s="71" t="s">
        <v>149</v>
      </c>
      <c r="H60" s="71" t="s">
        <v>63</v>
      </c>
      <c r="I60" s="132" t="s">
        <v>187</v>
      </c>
      <c r="J60" s="71" t="s">
        <v>130</v>
      </c>
      <c r="K60" s="83">
        <v>1</v>
      </c>
      <c r="L60" s="96">
        <v>8</v>
      </c>
      <c r="M60" s="125">
        <f>358-36</f>
        <v>322</v>
      </c>
      <c r="N60" s="113" t="s">
        <v>221</v>
      </c>
      <c r="O60" s="142" t="s">
        <v>43</v>
      </c>
      <c r="P60" s="139" t="s">
        <v>234</v>
      </c>
      <c r="Q60" s="74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5"/>
      <c r="AS60" s="75"/>
      <c r="AT60" s="75"/>
      <c r="AU60" s="75"/>
      <c r="AV60" s="75"/>
      <c r="AW60" s="75"/>
      <c r="AX60" s="75"/>
      <c r="AY60" s="75"/>
      <c r="AZ60" s="75"/>
      <c r="BA60" s="75"/>
      <c r="BB60" s="75"/>
      <c r="BC60" s="75"/>
      <c r="BD60" s="75"/>
      <c r="BE60" s="75"/>
      <c r="BF60" s="75"/>
      <c r="BG60" s="75"/>
      <c r="BH60" s="75"/>
      <c r="BI60" s="75"/>
      <c r="BJ60" s="75"/>
      <c r="BK60" s="75"/>
      <c r="BL60" s="75"/>
      <c r="BM60" s="75"/>
      <c r="BN60" s="75"/>
      <c r="BO60" s="75"/>
      <c r="BP60" s="75"/>
      <c r="BQ60" s="75"/>
      <c r="BR60" s="75"/>
      <c r="BS60" s="75"/>
      <c r="BT60" s="75"/>
      <c r="BU60" s="75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  <c r="CL60" s="75"/>
      <c r="CM60" s="75"/>
      <c r="CN60" s="75"/>
      <c r="CO60" s="75"/>
      <c r="CP60" s="75"/>
      <c r="CQ60" s="75"/>
      <c r="CR60" s="75"/>
      <c r="CS60" s="75"/>
      <c r="CT60" s="75"/>
      <c r="CU60" s="75"/>
      <c r="CV60" s="75"/>
      <c r="CW60" s="75"/>
      <c r="CX60" s="75"/>
      <c r="CY60" s="75"/>
      <c r="CZ60" s="75"/>
      <c r="DA60" s="75"/>
      <c r="DB60" s="75"/>
      <c r="DC60" s="75"/>
      <c r="DD60" s="75"/>
      <c r="DE60" s="75"/>
      <c r="DF60" s="75"/>
      <c r="DG60" s="75"/>
      <c r="DH60" s="75"/>
      <c r="DI60" s="75"/>
      <c r="DJ60" s="75"/>
      <c r="DK60" s="75"/>
      <c r="DL60" s="75"/>
      <c r="DM60" s="75"/>
      <c r="DN60" s="75"/>
      <c r="DO60" s="75"/>
      <c r="DP60" s="75"/>
      <c r="DQ60" s="75"/>
      <c r="DR60" s="75"/>
      <c r="DS60" s="75"/>
      <c r="DT60" s="75"/>
      <c r="DU60" s="75"/>
      <c r="DV60" s="75"/>
      <c r="DW60" s="75"/>
      <c r="DX60" s="75"/>
      <c r="DY60" s="75"/>
      <c r="DZ60" s="75"/>
      <c r="EA60" s="75"/>
      <c r="EB60" s="75"/>
      <c r="EC60" s="75"/>
      <c r="ED60" s="75"/>
      <c r="EE60" s="75"/>
      <c r="EF60" s="75"/>
      <c r="EG60" s="75"/>
      <c r="EH60" s="75"/>
      <c r="EI60" s="75"/>
      <c r="EJ60" s="75"/>
      <c r="EK60" s="75"/>
      <c r="EL60" s="75"/>
      <c r="EM60" s="75"/>
      <c r="EN60" s="75"/>
      <c r="EO60" s="75"/>
      <c r="EP60" s="75"/>
      <c r="EQ60" s="75"/>
      <c r="ER60" s="75"/>
      <c r="ES60" s="75"/>
      <c r="ET60" s="75"/>
      <c r="EU60" s="75"/>
      <c r="EV60" s="75"/>
      <c r="EW60" s="75"/>
      <c r="EX60" s="75"/>
      <c r="EY60" s="75"/>
      <c r="EZ60" s="75"/>
      <c r="FA60" s="75"/>
      <c r="FB60" s="75"/>
      <c r="FC60" s="75"/>
      <c r="FD60" s="75"/>
      <c r="FE60" s="75"/>
      <c r="FF60" s="75"/>
      <c r="FG60" s="75"/>
      <c r="FH60" s="75"/>
      <c r="FI60" s="75"/>
      <c r="FJ60" s="75"/>
      <c r="FK60" s="75"/>
      <c r="FL60" s="75"/>
      <c r="FM60" s="75"/>
      <c r="FN60" s="75"/>
      <c r="FO60" s="75"/>
      <c r="FP60" s="75"/>
      <c r="FQ60" s="75"/>
      <c r="FR60" s="75"/>
      <c r="FS60" s="75"/>
      <c r="FT60" s="75"/>
      <c r="FU60" s="75"/>
      <c r="FV60" s="75"/>
      <c r="FW60" s="75"/>
      <c r="FX60" s="75"/>
      <c r="FY60" s="75"/>
      <c r="FZ60" s="75"/>
      <c r="GA60" s="75"/>
      <c r="GB60" s="75"/>
      <c r="GC60" s="75"/>
      <c r="GD60" s="75"/>
      <c r="GE60" s="75"/>
      <c r="GF60" s="75"/>
      <c r="GG60" s="75"/>
      <c r="GH60" s="75"/>
      <c r="GI60" s="75"/>
      <c r="GJ60" s="75"/>
      <c r="GK60" s="75"/>
      <c r="GL60" s="75"/>
      <c r="GM60" s="75"/>
      <c r="GN60" s="75"/>
      <c r="GO60" s="75"/>
      <c r="GP60" s="75"/>
      <c r="GQ60" s="75"/>
      <c r="GR60" s="75"/>
      <c r="GS60" s="75"/>
      <c r="GT60" s="75"/>
      <c r="GU60" s="75"/>
      <c r="GV60" s="75"/>
      <c r="GW60" s="75"/>
      <c r="GX60" s="75"/>
      <c r="GY60" s="75"/>
      <c r="GZ60" s="75"/>
      <c r="HA60" s="75"/>
      <c r="HB60" s="75"/>
      <c r="HC60" s="75"/>
      <c r="HD60" s="75"/>
      <c r="HE60" s="75"/>
      <c r="HF60" s="75"/>
      <c r="HG60" s="75"/>
      <c r="HH60" s="75"/>
      <c r="HI60" s="75"/>
      <c r="HJ60" s="75"/>
      <c r="HK60" s="75"/>
      <c r="HL60" s="75"/>
      <c r="HM60" s="75"/>
      <c r="HN60" s="75"/>
      <c r="HO60" s="75"/>
      <c r="HP60" s="75"/>
      <c r="HQ60" s="75"/>
      <c r="HR60" s="75"/>
      <c r="HS60" s="75"/>
      <c r="HT60" s="75"/>
      <c r="HU60" s="75"/>
      <c r="HV60" s="75"/>
      <c r="HW60" s="75"/>
      <c r="HX60" s="75"/>
      <c r="HY60" s="75"/>
      <c r="HZ60" s="75"/>
      <c r="IA60" s="75"/>
      <c r="IB60" s="75"/>
      <c r="IC60" s="75"/>
      <c r="ID60" s="75"/>
      <c r="IE60" s="75"/>
      <c r="IF60" s="75"/>
      <c r="IG60" s="75"/>
      <c r="IH60" s="75"/>
      <c r="II60" s="75"/>
      <c r="IJ60" s="75"/>
      <c r="IK60" s="75"/>
      <c r="IL60" s="75"/>
      <c r="IM60" s="75"/>
      <c r="IN60" s="75"/>
      <c r="IO60" s="75"/>
      <c r="IP60" s="75"/>
      <c r="IQ60" s="75"/>
      <c r="IR60" s="75"/>
      <c r="IS60" s="75"/>
      <c r="IT60" s="75"/>
      <c r="IU60" s="75"/>
      <c r="IV60" s="75"/>
      <c r="IW60" s="75"/>
      <c r="IX60" s="75"/>
      <c r="IY60" s="75"/>
      <c r="IZ60" s="75"/>
      <c r="JA60" s="75"/>
      <c r="JB60" s="75"/>
      <c r="JC60" s="75"/>
      <c r="JD60" s="75"/>
      <c r="JE60" s="75"/>
      <c r="JF60" s="75"/>
      <c r="JG60" s="75"/>
      <c r="JH60" s="75"/>
      <c r="JI60" s="75"/>
      <c r="JJ60" s="75"/>
      <c r="JK60" s="75"/>
      <c r="JL60" s="75"/>
      <c r="JM60" s="75"/>
      <c r="JN60" s="75"/>
      <c r="JO60" s="75"/>
      <c r="JP60" s="75"/>
      <c r="JQ60" s="75"/>
      <c r="JR60" s="75"/>
      <c r="JS60" s="75"/>
      <c r="JT60" s="75"/>
      <c r="JU60" s="75"/>
      <c r="JV60" s="75"/>
      <c r="JW60" s="75"/>
      <c r="JX60" s="75"/>
      <c r="JY60" s="75"/>
      <c r="JZ60" s="75"/>
      <c r="KA60" s="75"/>
      <c r="KB60" s="75"/>
      <c r="KC60" s="75"/>
      <c r="KD60" s="75"/>
      <c r="KE60" s="75"/>
      <c r="KF60" s="75"/>
    </row>
    <row r="61" spans="1:292" s="91" customFormat="1" ht="24.75" customHeight="1">
      <c r="A61" s="80">
        <v>56</v>
      </c>
      <c r="B61" s="77" t="s">
        <v>147</v>
      </c>
      <c r="C61" s="78">
        <v>43820</v>
      </c>
      <c r="D61" s="70" t="s">
        <v>122</v>
      </c>
      <c r="E61" s="82" t="s">
        <v>19</v>
      </c>
      <c r="F61" s="82">
        <v>126</v>
      </c>
      <c r="G61" s="71" t="s">
        <v>149</v>
      </c>
      <c r="H61" s="71" t="s">
        <v>63</v>
      </c>
      <c r="I61" s="136" t="s">
        <v>187</v>
      </c>
      <c r="J61" s="82" t="s">
        <v>131</v>
      </c>
      <c r="K61" s="83">
        <v>1</v>
      </c>
      <c r="L61" s="96">
        <v>8</v>
      </c>
      <c r="M61" s="122">
        <f>295+36</f>
        <v>331</v>
      </c>
      <c r="N61" s="113" t="s">
        <v>221</v>
      </c>
      <c r="O61" s="139" t="s">
        <v>43</v>
      </c>
      <c r="P61" s="137" t="s">
        <v>234</v>
      </c>
      <c r="Q61" s="8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L61" s="75"/>
      <c r="BM61" s="75"/>
      <c r="BN61" s="75"/>
      <c r="BO61" s="75"/>
      <c r="BP61" s="75"/>
      <c r="BQ61" s="75"/>
      <c r="BR61" s="75"/>
      <c r="BS61" s="75"/>
      <c r="BT61" s="75"/>
      <c r="BU61" s="75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5"/>
      <c r="CQ61" s="75"/>
      <c r="CR61" s="75"/>
      <c r="CS61" s="75"/>
      <c r="CT61" s="75"/>
      <c r="CU61" s="75"/>
      <c r="CV61" s="75"/>
      <c r="CW61" s="75"/>
      <c r="CX61" s="75"/>
      <c r="CY61" s="75"/>
      <c r="CZ61" s="75"/>
      <c r="DA61" s="75"/>
      <c r="DB61" s="75"/>
      <c r="DC61" s="75"/>
      <c r="DD61" s="75"/>
      <c r="DE61" s="75"/>
      <c r="DF61" s="75"/>
      <c r="DG61" s="75"/>
      <c r="DH61" s="75"/>
      <c r="DI61" s="75"/>
      <c r="DJ61" s="75"/>
      <c r="DK61" s="75"/>
      <c r="DL61" s="75"/>
      <c r="DM61" s="75"/>
      <c r="DN61" s="75"/>
      <c r="DO61" s="75"/>
      <c r="DP61" s="75"/>
      <c r="DQ61" s="75"/>
      <c r="DR61" s="75"/>
      <c r="DS61" s="75"/>
      <c r="DT61" s="75"/>
      <c r="DU61" s="75"/>
      <c r="DV61" s="75"/>
      <c r="DW61" s="75"/>
      <c r="DX61" s="75"/>
      <c r="DY61" s="75"/>
      <c r="DZ61" s="75"/>
      <c r="EA61" s="75"/>
      <c r="EB61" s="75"/>
      <c r="EC61" s="75"/>
      <c r="ED61" s="75"/>
      <c r="EE61" s="75"/>
      <c r="EF61" s="75"/>
      <c r="EG61" s="75"/>
      <c r="EH61" s="75"/>
      <c r="EI61" s="75"/>
      <c r="EJ61" s="75"/>
      <c r="EK61" s="75"/>
      <c r="EL61" s="75"/>
      <c r="EM61" s="75"/>
      <c r="EN61" s="75"/>
      <c r="EO61" s="75"/>
      <c r="EP61" s="75"/>
      <c r="EQ61" s="75"/>
      <c r="ER61" s="75"/>
      <c r="ES61" s="75"/>
      <c r="ET61" s="75"/>
      <c r="EU61" s="75"/>
      <c r="EV61" s="75"/>
      <c r="EW61" s="75"/>
      <c r="EX61" s="75"/>
      <c r="EY61" s="75"/>
      <c r="EZ61" s="75"/>
      <c r="FA61" s="75"/>
      <c r="FB61" s="75"/>
      <c r="FC61" s="75"/>
      <c r="FD61" s="75"/>
      <c r="FE61" s="75"/>
      <c r="FF61" s="75"/>
      <c r="FG61" s="75"/>
      <c r="FH61" s="75"/>
      <c r="FI61" s="75"/>
      <c r="FJ61" s="75"/>
      <c r="FK61" s="75"/>
      <c r="FL61" s="75"/>
      <c r="FM61" s="75"/>
      <c r="FN61" s="75"/>
      <c r="FO61" s="75"/>
      <c r="FP61" s="75"/>
      <c r="FQ61" s="75"/>
      <c r="FR61" s="75"/>
      <c r="FS61" s="75"/>
      <c r="FT61" s="75"/>
      <c r="FU61" s="75"/>
      <c r="FV61" s="75"/>
      <c r="FW61" s="75"/>
      <c r="FX61" s="75"/>
      <c r="FY61" s="75"/>
      <c r="FZ61" s="75"/>
      <c r="GA61" s="75"/>
      <c r="GB61" s="75"/>
      <c r="GC61" s="75"/>
      <c r="GD61" s="75"/>
      <c r="GE61" s="75"/>
      <c r="GF61" s="75"/>
      <c r="GG61" s="75"/>
      <c r="GH61" s="75"/>
      <c r="GI61" s="75"/>
      <c r="GJ61" s="75"/>
      <c r="GK61" s="75"/>
      <c r="GL61" s="75"/>
      <c r="GM61" s="75"/>
      <c r="GN61" s="75"/>
      <c r="GO61" s="75"/>
      <c r="GP61" s="75"/>
      <c r="GQ61" s="75"/>
      <c r="GR61" s="75"/>
      <c r="GS61" s="75"/>
      <c r="GT61" s="75"/>
      <c r="GU61" s="75"/>
      <c r="GV61" s="75"/>
      <c r="GW61" s="75"/>
      <c r="GX61" s="75"/>
      <c r="GY61" s="75"/>
      <c r="GZ61" s="75"/>
      <c r="HA61" s="75"/>
      <c r="HB61" s="75"/>
      <c r="HC61" s="75"/>
      <c r="HD61" s="75"/>
      <c r="HE61" s="75"/>
      <c r="HF61" s="75"/>
      <c r="HG61" s="75"/>
      <c r="HH61" s="75"/>
      <c r="HI61" s="75"/>
      <c r="HJ61" s="75"/>
      <c r="HK61" s="75"/>
      <c r="HL61" s="75"/>
      <c r="HM61" s="75"/>
      <c r="HN61" s="75"/>
      <c r="HO61" s="75"/>
      <c r="HP61" s="75"/>
      <c r="HQ61" s="75"/>
      <c r="HR61" s="75"/>
      <c r="HS61" s="75"/>
      <c r="HT61" s="75"/>
      <c r="HU61" s="75"/>
      <c r="HV61" s="75"/>
      <c r="HW61" s="75"/>
      <c r="HX61" s="75"/>
      <c r="HY61" s="75"/>
      <c r="HZ61" s="75"/>
      <c r="IA61" s="75"/>
      <c r="IB61" s="75"/>
      <c r="IC61" s="75"/>
      <c r="ID61" s="75"/>
      <c r="IE61" s="75"/>
      <c r="IF61" s="75"/>
      <c r="IG61" s="75"/>
      <c r="IH61" s="75"/>
      <c r="II61" s="75"/>
      <c r="IJ61" s="75"/>
      <c r="IK61" s="75"/>
      <c r="IL61" s="75"/>
      <c r="IM61" s="75"/>
      <c r="IN61" s="75"/>
      <c r="IO61" s="75"/>
      <c r="IP61" s="75"/>
      <c r="IQ61" s="75"/>
      <c r="IR61" s="75"/>
      <c r="IS61" s="75"/>
      <c r="IT61" s="75"/>
      <c r="IU61" s="75"/>
      <c r="IV61" s="75"/>
      <c r="IW61" s="75"/>
      <c r="IX61" s="75"/>
      <c r="IY61" s="75"/>
      <c r="IZ61" s="75"/>
      <c r="JA61" s="75"/>
      <c r="JB61" s="75"/>
      <c r="JC61" s="75"/>
      <c r="JD61" s="75"/>
      <c r="JE61" s="75"/>
      <c r="JF61" s="75"/>
      <c r="JG61" s="75"/>
      <c r="JH61" s="75"/>
      <c r="JI61" s="75"/>
      <c r="JJ61" s="75"/>
      <c r="JK61" s="75"/>
      <c r="JL61" s="75"/>
      <c r="JM61" s="75"/>
      <c r="JN61" s="75"/>
      <c r="JO61" s="75"/>
      <c r="JP61" s="75"/>
      <c r="JQ61" s="75"/>
      <c r="JR61" s="75"/>
      <c r="JS61" s="75"/>
      <c r="JT61" s="75"/>
      <c r="JU61" s="75"/>
      <c r="JV61" s="75"/>
      <c r="JW61" s="75"/>
      <c r="JX61" s="75"/>
      <c r="JY61" s="75"/>
      <c r="JZ61" s="75"/>
      <c r="KA61" s="75"/>
      <c r="KB61" s="75"/>
      <c r="KC61" s="75"/>
      <c r="KD61" s="75"/>
      <c r="KE61" s="75"/>
      <c r="KF61" s="75"/>
    </row>
    <row r="62" spans="1:292" s="86" customFormat="1" ht="24.75" customHeight="1">
      <c r="A62" s="80">
        <v>57</v>
      </c>
      <c r="B62" s="77" t="s">
        <v>147</v>
      </c>
      <c r="C62" s="78">
        <v>43820</v>
      </c>
      <c r="D62" s="70" t="s">
        <v>122</v>
      </c>
      <c r="E62" s="82" t="s">
        <v>19</v>
      </c>
      <c r="F62" s="82">
        <v>268</v>
      </c>
      <c r="G62" s="71" t="s">
        <v>184</v>
      </c>
      <c r="H62" s="71" t="s">
        <v>41</v>
      </c>
      <c r="I62" s="132" t="s">
        <v>188</v>
      </c>
      <c r="J62" s="82" t="s">
        <v>91</v>
      </c>
      <c r="K62" s="83">
        <v>1</v>
      </c>
      <c r="L62" s="95">
        <v>4</v>
      </c>
      <c r="M62" s="121">
        <v>82</v>
      </c>
      <c r="N62" s="111" t="s">
        <v>219</v>
      </c>
      <c r="O62" s="76" t="s">
        <v>194</v>
      </c>
      <c r="P62" s="137" t="s">
        <v>234</v>
      </c>
      <c r="Q62" s="8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</row>
    <row r="63" spans="1:292" s="75" customFormat="1" ht="24.75" customHeight="1">
      <c r="A63" s="80">
        <v>58</v>
      </c>
      <c r="B63" s="77" t="s">
        <v>147</v>
      </c>
      <c r="C63" s="78">
        <v>43820</v>
      </c>
      <c r="D63" s="70" t="s">
        <v>122</v>
      </c>
      <c r="E63" s="71" t="s">
        <v>19</v>
      </c>
      <c r="F63" s="71">
        <v>227</v>
      </c>
      <c r="G63" s="71" t="s">
        <v>176</v>
      </c>
      <c r="H63" s="71" t="s">
        <v>36</v>
      </c>
      <c r="I63" s="132" t="s">
        <v>189</v>
      </c>
      <c r="J63" s="71" t="s">
        <v>86</v>
      </c>
      <c r="K63" s="83">
        <v>1</v>
      </c>
      <c r="L63" s="96">
        <v>21</v>
      </c>
      <c r="M63" s="125">
        <v>422</v>
      </c>
      <c r="N63" s="73" t="s">
        <v>220</v>
      </c>
      <c r="O63" s="76" t="s">
        <v>194</v>
      </c>
      <c r="P63" s="139" t="s">
        <v>234</v>
      </c>
      <c r="Q63" s="74"/>
    </row>
    <row r="64" spans="1:292" ht="23.25" customHeight="1"/>
    <row r="66" spans="1:292" s="32" customFormat="1" ht="16.5" thickBot="1">
      <c r="A66" s="22"/>
      <c r="B66" s="23" t="s">
        <v>45</v>
      </c>
      <c r="C66" s="59"/>
      <c r="D66" s="24"/>
      <c r="E66" s="25"/>
      <c r="F66" s="25"/>
      <c r="G66" s="26"/>
      <c r="H66" s="47"/>
      <c r="I66" s="26"/>
      <c r="J66" s="27"/>
      <c r="K66" s="27"/>
      <c r="L66" s="97"/>
      <c r="M66" s="25"/>
      <c r="N66" s="29"/>
      <c r="O66" s="25"/>
      <c r="P66" s="30"/>
      <c r="Q66" s="55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  <c r="AH66" s="110"/>
      <c r="AI66" s="110"/>
      <c r="AJ66" s="110"/>
      <c r="AK66" s="110"/>
      <c r="AL66" s="110"/>
      <c r="AM66" s="110"/>
      <c r="AN66" s="110"/>
      <c r="AO66" s="110"/>
      <c r="AP66" s="110"/>
      <c r="AQ66" s="110"/>
      <c r="AR66" s="110"/>
      <c r="AS66" s="110"/>
      <c r="AT66" s="110"/>
      <c r="AU66" s="110"/>
      <c r="AV66" s="110"/>
      <c r="AW66" s="110"/>
      <c r="AX66" s="110"/>
      <c r="AY66" s="110"/>
      <c r="AZ66" s="110"/>
      <c r="BA66" s="110"/>
      <c r="BB66" s="110"/>
      <c r="BC66" s="110"/>
      <c r="BD66" s="110"/>
      <c r="BE66" s="110"/>
      <c r="BF66" s="110"/>
      <c r="BG66" s="110"/>
      <c r="BH66" s="110"/>
      <c r="BI66" s="110"/>
      <c r="BJ66" s="110"/>
      <c r="BK66" s="110"/>
      <c r="BL66" s="110"/>
      <c r="BM66" s="110"/>
      <c r="BN66" s="110"/>
      <c r="BO66" s="110"/>
      <c r="BP66" s="110"/>
      <c r="BQ66" s="110"/>
      <c r="BR66" s="110"/>
      <c r="BS66" s="110"/>
      <c r="BT66" s="110"/>
      <c r="BU66" s="110"/>
      <c r="BV66" s="110"/>
      <c r="BW66" s="110"/>
      <c r="BX66" s="110"/>
      <c r="BY66" s="110"/>
      <c r="BZ66" s="110"/>
      <c r="CA66" s="110"/>
      <c r="CB66" s="110"/>
      <c r="CC66" s="110"/>
      <c r="CD66" s="110"/>
      <c r="CE66" s="110"/>
      <c r="CF66" s="110"/>
      <c r="CG66" s="110"/>
      <c r="CH66" s="110"/>
      <c r="CI66" s="110"/>
      <c r="CJ66" s="110"/>
      <c r="CK66" s="110"/>
      <c r="CL66" s="110"/>
      <c r="CM66" s="110"/>
      <c r="CN66" s="110"/>
      <c r="CO66" s="110"/>
      <c r="CP66" s="110"/>
      <c r="CQ66" s="110"/>
      <c r="CR66" s="110"/>
      <c r="CS66" s="110"/>
      <c r="CT66" s="110"/>
      <c r="CU66" s="110"/>
      <c r="CV66" s="110"/>
      <c r="CW66" s="110"/>
      <c r="CX66" s="110"/>
      <c r="CY66" s="110"/>
      <c r="CZ66" s="110"/>
      <c r="DA66" s="110"/>
      <c r="DB66" s="110"/>
      <c r="DC66" s="110"/>
      <c r="DD66" s="110"/>
      <c r="DE66" s="110"/>
      <c r="DF66" s="110"/>
      <c r="DG66" s="110"/>
      <c r="DH66" s="110"/>
      <c r="DI66" s="110"/>
      <c r="DJ66" s="110"/>
      <c r="DK66" s="110"/>
      <c r="DL66" s="110"/>
      <c r="DM66" s="110"/>
      <c r="DN66" s="110"/>
      <c r="DO66" s="110"/>
      <c r="DP66" s="110"/>
      <c r="DQ66" s="110"/>
      <c r="DR66" s="110"/>
      <c r="DS66" s="110"/>
      <c r="DT66" s="110"/>
      <c r="DU66" s="110"/>
      <c r="DV66" s="110"/>
      <c r="DW66" s="110"/>
      <c r="DX66" s="110"/>
      <c r="DY66" s="110"/>
      <c r="DZ66" s="110"/>
      <c r="EA66" s="110"/>
      <c r="EB66" s="110"/>
      <c r="EC66" s="110"/>
      <c r="ED66" s="110"/>
      <c r="EE66" s="110"/>
      <c r="EF66" s="110"/>
      <c r="EG66" s="110"/>
      <c r="EH66" s="110"/>
      <c r="EI66" s="110"/>
      <c r="EJ66" s="110"/>
      <c r="EK66" s="110"/>
      <c r="EL66" s="110"/>
      <c r="EM66" s="110"/>
      <c r="EN66" s="110"/>
      <c r="EO66" s="110"/>
      <c r="EP66" s="110"/>
      <c r="EQ66" s="110"/>
      <c r="ER66" s="110"/>
      <c r="ES66" s="110"/>
      <c r="ET66" s="110"/>
      <c r="EU66" s="110"/>
      <c r="EV66" s="110"/>
      <c r="EW66" s="110"/>
      <c r="EX66" s="110"/>
      <c r="EY66" s="110"/>
      <c r="EZ66" s="110"/>
      <c r="FA66" s="110"/>
      <c r="FB66" s="110"/>
      <c r="FC66" s="110"/>
      <c r="FD66" s="110"/>
      <c r="FE66" s="110"/>
      <c r="FF66" s="110"/>
      <c r="FG66" s="110"/>
      <c r="FH66" s="110"/>
      <c r="FI66" s="110"/>
      <c r="FJ66" s="110"/>
      <c r="FK66" s="110"/>
      <c r="FL66" s="110"/>
      <c r="FM66" s="110"/>
      <c r="FN66" s="110"/>
      <c r="FO66" s="110"/>
      <c r="FP66" s="110"/>
      <c r="FQ66" s="110"/>
      <c r="FR66" s="110"/>
      <c r="FS66" s="110"/>
      <c r="FT66" s="110"/>
      <c r="FU66" s="110"/>
      <c r="FV66" s="110"/>
      <c r="FW66" s="110"/>
      <c r="FX66" s="110"/>
      <c r="FY66" s="110"/>
      <c r="FZ66" s="110"/>
      <c r="GA66" s="110"/>
      <c r="GB66" s="110"/>
      <c r="GC66" s="110"/>
      <c r="GD66" s="110"/>
      <c r="GE66" s="110"/>
      <c r="GF66" s="110"/>
      <c r="GG66" s="110"/>
      <c r="GH66" s="110"/>
      <c r="GI66" s="110"/>
      <c r="GJ66" s="110"/>
      <c r="GK66" s="110"/>
      <c r="GL66" s="110"/>
      <c r="GM66" s="110"/>
      <c r="GN66" s="110"/>
      <c r="GO66" s="110"/>
      <c r="GP66" s="110"/>
      <c r="GQ66" s="110"/>
      <c r="GR66" s="110"/>
      <c r="GS66" s="110"/>
      <c r="GT66" s="110"/>
      <c r="GU66" s="110"/>
      <c r="GV66" s="110"/>
      <c r="GW66" s="110"/>
      <c r="GX66" s="110"/>
      <c r="GY66" s="110"/>
      <c r="GZ66" s="110"/>
      <c r="HA66" s="110"/>
      <c r="HB66" s="110"/>
      <c r="HC66" s="110"/>
      <c r="HD66" s="110"/>
      <c r="HE66" s="110"/>
      <c r="HF66" s="110"/>
      <c r="HG66" s="110"/>
      <c r="HH66" s="110"/>
      <c r="HI66" s="110"/>
      <c r="HJ66" s="110"/>
      <c r="HK66" s="110"/>
      <c r="HL66" s="110"/>
      <c r="HM66" s="110"/>
      <c r="HN66" s="110"/>
      <c r="HO66" s="110"/>
      <c r="HP66" s="110"/>
      <c r="HQ66" s="110"/>
      <c r="HR66" s="110"/>
      <c r="HS66" s="110"/>
      <c r="HT66" s="110"/>
      <c r="HU66" s="110"/>
      <c r="HV66" s="110"/>
      <c r="HW66" s="110"/>
      <c r="HX66" s="110"/>
      <c r="HY66" s="110"/>
      <c r="HZ66" s="110"/>
      <c r="IA66" s="110"/>
      <c r="IB66" s="110"/>
      <c r="IC66" s="110"/>
      <c r="ID66" s="110"/>
      <c r="IE66" s="110"/>
      <c r="IF66" s="110"/>
      <c r="IG66" s="110"/>
      <c r="IH66" s="110"/>
      <c r="II66" s="110"/>
      <c r="IJ66" s="110"/>
      <c r="IK66" s="110"/>
      <c r="IL66" s="110"/>
      <c r="IM66" s="110"/>
      <c r="IN66" s="110"/>
      <c r="IO66" s="110"/>
      <c r="IP66" s="110"/>
      <c r="IQ66" s="110"/>
      <c r="IR66" s="110"/>
      <c r="IS66" s="110"/>
      <c r="IT66" s="110"/>
      <c r="IU66" s="110"/>
      <c r="IV66" s="110"/>
      <c r="IW66" s="110"/>
      <c r="IX66" s="110"/>
      <c r="IY66" s="110"/>
      <c r="IZ66" s="110"/>
      <c r="JA66" s="110"/>
      <c r="JB66" s="110"/>
      <c r="JC66" s="110"/>
      <c r="JD66" s="110"/>
      <c r="JE66" s="110"/>
      <c r="JF66" s="110"/>
      <c r="JG66" s="110"/>
      <c r="JH66" s="110"/>
      <c r="JI66" s="110"/>
      <c r="JJ66" s="110"/>
      <c r="JK66" s="110"/>
      <c r="JL66" s="110"/>
      <c r="JM66" s="110"/>
      <c r="JN66" s="110"/>
      <c r="JO66" s="110"/>
      <c r="JP66" s="110"/>
      <c r="JQ66" s="110"/>
      <c r="JR66" s="110"/>
      <c r="JS66" s="110"/>
      <c r="JT66" s="110"/>
      <c r="JU66" s="110"/>
      <c r="JV66" s="110"/>
      <c r="JW66" s="110"/>
      <c r="JX66" s="110"/>
      <c r="JY66" s="110"/>
      <c r="JZ66" s="110"/>
      <c r="KA66" s="110"/>
      <c r="KB66" s="110"/>
      <c r="KC66" s="110"/>
      <c r="KD66" s="110"/>
      <c r="KE66" s="110"/>
      <c r="KF66" s="110"/>
    </row>
    <row r="67" spans="1:292" s="32" customFormat="1" ht="24.75" customHeight="1" thickTop="1">
      <c r="A67" s="22"/>
      <c r="B67" s="23"/>
      <c r="C67" s="60" t="s">
        <v>46</v>
      </c>
      <c r="D67" s="24"/>
      <c r="E67" s="25"/>
      <c r="F67" s="25"/>
      <c r="G67" s="26"/>
      <c r="H67" s="47"/>
      <c r="I67" s="26"/>
      <c r="J67" s="33"/>
      <c r="K67" s="33"/>
      <c r="L67" s="98" t="s">
        <v>47</v>
      </c>
      <c r="M67" s="43" t="s">
        <v>48</v>
      </c>
      <c r="N67" s="29"/>
      <c r="O67" s="25"/>
      <c r="P67" s="30"/>
      <c r="Q67" s="31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0"/>
      <c r="AH67" s="110"/>
      <c r="AI67" s="110"/>
      <c r="AJ67" s="110"/>
      <c r="AK67" s="110"/>
      <c r="AL67" s="110"/>
      <c r="AM67" s="110"/>
      <c r="AN67" s="110"/>
      <c r="AO67" s="110"/>
      <c r="AP67" s="110"/>
      <c r="AQ67" s="110"/>
      <c r="AR67" s="110"/>
      <c r="AS67" s="110"/>
      <c r="AT67" s="110"/>
      <c r="AU67" s="110"/>
      <c r="AV67" s="110"/>
      <c r="AW67" s="110"/>
      <c r="AX67" s="110"/>
      <c r="AY67" s="110"/>
      <c r="AZ67" s="110"/>
      <c r="BA67" s="110"/>
      <c r="BB67" s="110"/>
      <c r="BC67" s="110"/>
      <c r="BD67" s="110"/>
      <c r="BE67" s="110"/>
      <c r="BF67" s="110"/>
      <c r="BG67" s="110"/>
      <c r="BH67" s="110"/>
      <c r="BI67" s="110"/>
      <c r="BJ67" s="110"/>
      <c r="BK67" s="110"/>
      <c r="BL67" s="110"/>
      <c r="BM67" s="110"/>
      <c r="BN67" s="110"/>
      <c r="BO67" s="110"/>
      <c r="BP67" s="110"/>
      <c r="BQ67" s="110"/>
      <c r="BR67" s="110"/>
      <c r="BS67" s="110"/>
      <c r="BT67" s="110"/>
      <c r="BU67" s="110"/>
      <c r="BV67" s="110"/>
      <c r="BW67" s="110"/>
      <c r="BX67" s="110"/>
      <c r="BY67" s="110"/>
      <c r="BZ67" s="110"/>
      <c r="CA67" s="110"/>
      <c r="CB67" s="110"/>
      <c r="CC67" s="110"/>
      <c r="CD67" s="110"/>
      <c r="CE67" s="110"/>
      <c r="CF67" s="110"/>
      <c r="CG67" s="110"/>
      <c r="CH67" s="110"/>
      <c r="CI67" s="110"/>
      <c r="CJ67" s="110"/>
      <c r="CK67" s="110"/>
      <c r="CL67" s="110"/>
      <c r="CM67" s="110"/>
      <c r="CN67" s="110"/>
      <c r="CO67" s="110"/>
      <c r="CP67" s="110"/>
      <c r="CQ67" s="110"/>
      <c r="CR67" s="110"/>
      <c r="CS67" s="110"/>
      <c r="CT67" s="110"/>
      <c r="CU67" s="110"/>
      <c r="CV67" s="110"/>
      <c r="CW67" s="110"/>
      <c r="CX67" s="110"/>
      <c r="CY67" s="110"/>
      <c r="CZ67" s="110"/>
      <c r="DA67" s="110"/>
      <c r="DB67" s="110"/>
      <c r="DC67" s="110"/>
      <c r="DD67" s="110"/>
      <c r="DE67" s="110"/>
      <c r="DF67" s="110"/>
      <c r="DG67" s="110"/>
      <c r="DH67" s="110"/>
      <c r="DI67" s="110"/>
      <c r="DJ67" s="110"/>
      <c r="DK67" s="110"/>
      <c r="DL67" s="110"/>
      <c r="DM67" s="110"/>
      <c r="DN67" s="110"/>
      <c r="DO67" s="110"/>
      <c r="DP67" s="110"/>
      <c r="DQ67" s="110"/>
      <c r="DR67" s="110"/>
      <c r="DS67" s="110"/>
      <c r="DT67" s="110"/>
      <c r="DU67" s="110"/>
      <c r="DV67" s="110"/>
      <c r="DW67" s="110"/>
      <c r="DX67" s="110"/>
      <c r="DY67" s="110"/>
      <c r="DZ67" s="110"/>
      <c r="EA67" s="110"/>
      <c r="EB67" s="110"/>
      <c r="EC67" s="110"/>
      <c r="ED67" s="110"/>
      <c r="EE67" s="110"/>
      <c r="EF67" s="110"/>
      <c r="EG67" s="110"/>
      <c r="EH67" s="110"/>
      <c r="EI67" s="110"/>
      <c r="EJ67" s="110"/>
      <c r="EK67" s="110"/>
      <c r="EL67" s="110"/>
      <c r="EM67" s="110"/>
      <c r="EN67" s="110"/>
      <c r="EO67" s="110"/>
      <c r="EP67" s="110"/>
      <c r="EQ67" s="110"/>
      <c r="ER67" s="110"/>
      <c r="ES67" s="110"/>
      <c r="ET67" s="110"/>
      <c r="EU67" s="110"/>
      <c r="EV67" s="110"/>
      <c r="EW67" s="110"/>
      <c r="EX67" s="110"/>
      <c r="EY67" s="110"/>
      <c r="EZ67" s="110"/>
      <c r="FA67" s="110"/>
      <c r="FB67" s="110"/>
      <c r="FC67" s="110"/>
      <c r="FD67" s="110"/>
      <c r="FE67" s="110"/>
      <c r="FF67" s="110"/>
      <c r="FG67" s="110"/>
      <c r="FH67" s="110"/>
      <c r="FI67" s="110"/>
      <c r="FJ67" s="110"/>
      <c r="FK67" s="110"/>
      <c r="FL67" s="110"/>
      <c r="FM67" s="110"/>
      <c r="FN67" s="110"/>
      <c r="FO67" s="110"/>
      <c r="FP67" s="110"/>
      <c r="FQ67" s="110"/>
      <c r="FR67" s="110"/>
      <c r="FS67" s="110"/>
      <c r="FT67" s="110"/>
      <c r="FU67" s="110"/>
      <c r="FV67" s="110"/>
      <c r="FW67" s="110"/>
      <c r="FX67" s="110"/>
      <c r="FY67" s="110"/>
      <c r="FZ67" s="110"/>
      <c r="GA67" s="110"/>
      <c r="GB67" s="110"/>
      <c r="GC67" s="110"/>
      <c r="GD67" s="110"/>
      <c r="GE67" s="110"/>
      <c r="GF67" s="110"/>
      <c r="GG67" s="110"/>
      <c r="GH67" s="110"/>
      <c r="GI67" s="110"/>
      <c r="GJ67" s="110"/>
      <c r="GK67" s="110"/>
      <c r="GL67" s="110"/>
      <c r="GM67" s="110"/>
      <c r="GN67" s="110"/>
      <c r="GO67" s="110"/>
      <c r="GP67" s="110"/>
      <c r="GQ67" s="110"/>
      <c r="GR67" s="110"/>
      <c r="GS67" s="110"/>
      <c r="GT67" s="110"/>
      <c r="GU67" s="110"/>
      <c r="GV67" s="110"/>
      <c r="GW67" s="110"/>
      <c r="GX67" s="110"/>
      <c r="GY67" s="110"/>
      <c r="GZ67" s="110"/>
      <c r="HA67" s="110"/>
      <c r="HB67" s="110"/>
      <c r="HC67" s="110"/>
      <c r="HD67" s="110"/>
      <c r="HE67" s="110"/>
      <c r="HF67" s="110"/>
      <c r="HG67" s="110"/>
      <c r="HH67" s="110"/>
      <c r="HI67" s="110"/>
      <c r="HJ67" s="110"/>
      <c r="HK67" s="110"/>
      <c r="HL67" s="110"/>
      <c r="HM67" s="110"/>
      <c r="HN67" s="110"/>
      <c r="HO67" s="110"/>
      <c r="HP67" s="110"/>
      <c r="HQ67" s="110"/>
      <c r="HR67" s="110"/>
      <c r="HS67" s="110"/>
      <c r="HT67" s="110"/>
      <c r="HU67" s="110"/>
      <c r="HV67" s="110"/>
      <c r="HW67" s="110"/>
      <c r="HX67" s="110"/>
      <c r="HY67" s="110"/>
      <c r="HZ67" s="110"/>
      <c r="IA67" s="110"/>
      <c r="IB67" s="110"/>
      <c r="IC67" s="110"/>
      <c r="ID67" s="110"/>
      <c r="IE67" s="110"/>
      <c r="IF67" s="110"/>
      <c r="IG67" s="110"/>
      <c r="IH67" s="110"/>
      <c r="II67" s="110"/>
      <c r="IJ67" s="110"/>
      <c r="IK67" s="110"/>
      <c r="IL67" s="110"/>
      <c r="IM67" s="110"/>
      <c r="IN67" s="110"/>
      <c r="IO67" s="110"/>
      <c r="IP67" s="110"/>
      <c r="IQ67" s="110"/>
      <c r="IR67" s="110"/>
      <c r="IS67" s="110"/>
      <c r="IT67" s="110"/>
      <c r="IU67" s="110"/>
      <c r="IV67" s="110"/>
      <c r="IW67" s="110"/>
      <c r="IX67" s="110"/>
      <c r="IY67" s="110"/>
      <c r="IZ67" s="110"/>
      <c r="JA67" s="110"/>
      <c r="JB67" s="110"/>
      <c r="JC67" s="110"/>
      <c r="JD67" s="110"/>
      <c r="JE67" s="110"/>
      <c r="JF67" s="110"/>
      <c r="JG67" s="110"/>
      <c r="JH67" s="110"/>
      <c r="JI67" s="110"/>
      <c r="JJ67" s="110"/>
      <c r="JK67" s="110"/>
      <c r="JL67" s="110"/>
      <c r="JM67" s="110"/>
      <c r="JN67" s="110"/>
      <c r="JO67" s="110"/>
      <c r="JP67" s="110"/>
      <c r="JQ67" s="110"/>
      <c r="JR67" s="110"/>
      <c r="JS67" s="110"/>
      <c r="JT67" s="110"/>
      <c r="JU67" s="110"/>
      <c r="JV67" s="110"/>
      <c r="JW67" s="110"/>
      <c r="JX67" s="110"/>
      <c r="JY67" s="110"/>
      <c r="JZ67" s="110"/>
      <c r="KA67" s="110"/>
      <c r="KB67" s="110"/>
      <c r="KC67" s="110"/>
      <c r="KD67" s="110"/>
      <c r="KE67" s="110"/>
      <c r="KF67" s="110"/>
    </row>
    <row r="68" spans="1:292" s="32" customFormat="1" ht="19.5" customHeight="1">
      <c r="A68" s="22"/>
      <c r="B68" s="23"/>
      <c r="C68" s="60" t="s">
        <v>49</v>
      </c>
      <c r="D68" s="24"/>
      <c r="E68" s="25"/>
      <c r="F68" s="25"/>
      <c r="G68" s="26"/>
      <c r="H68" s="47"/>
      <c r="I68" s="26"/>
      <c r="J68" s="34"/>
      <c r="K68" s="34"/>
      <c r="L68" s="103">
        <v>301</v>
      </c>
      <c r="M68" s="44">
        <v>42</v>
      </c>
      <c r="N68" s="21"/>
      <c r="O68" s="35" t="s">
        <v>231</v>
      </c>
      <c r="P68" s="30"/>
      <c r="Q68" s="36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0"/>
      <c r="AU68" s="110"/>
      <c r="AV68" s="110"/>
      <c r="AW68" s="110"/>
      <c r="AX68" s="110"/>
      <c r="AY68" s="110"/>
      <c r="AZ68" s="110"/>
      <c r="BA68" s="110"/>
      <c r="BB68" s="110"/>
      <c r="BC68" s="110"/>
      <c r="BD68" s="110"/>
      <c r="BE68" s="110"/>
      <c r="BF68" s="110"/>
      <c r="BG68" s="110"/>
      <c r="BH68" s="110"/>
      <c r="BI68" s="110"/>
      <c r="BJ68" s="110"/>
      <c r="BK68" s="110"/>
      <c r="BL68" s="110"/>
      <c r="BM68" s="110"/>
      <c r="BN68" s="110"/>
      <c r="BO68" s="110"/>
      <c r="BP68" s="110"/>
      <c r="BQ68" s="110"/>
      <c r="BR68" s="110"/>
      <c r="BS68" s="110"/>
      <c r="BT68" s="110"/>
      <c r="BU68" s="110"/>
      <c r="BV68" s="110"/>
      <c r="BW68" s="110"/>
      <c r="BX68" s="110"/>
      <c r="BY68" s="110"/>
      <c r="BZ68" s="110"/>
      <c r="CA68" s="110"/>
      <c r="CB68" s="110"/>
      <c r="CC68" s="110"/>
      <c r="CD68" s="110"/>
      <c r="CE68" s="110"/>
      <c r="CF68" s="110"/>
      <c r="CG68" s="110"/>
      <c r="CH68" s="110"/>
      <c r="CI68" s="110"/>
      <c r="CJ68" s="110"/>
      <c r="CK68" s="110"/>
      <c r="CL68" s="110"/>
      <c r="CM68" s="110"/>
      <c r="CN68" s="110"/>
      <c r="CO68" s="110"/>
      <c r="CP68" s="110"/>
      <c r="CQ68" s="110"/>
      <c r="CR68" s="110"/>
      <c r="CS68" s="110"/>
      <c r="CT68" s="110"/>
      <c r="CU68" s="110"/>
      <c r="CV68" s="110"/>
      <c r="CW68" s="110"/>
      <c r="CX68" s="110"/>
      <c r="CY68" s="110"/>
      <c r="CZ68" s="110"/>
      <c r="DA68" s="110"/>
      <c r="DB68" s="110"/>
      <c r="DC68" s="110"/>
      <c r="DD68" s="110"/>
      <c r="DE68" s="110"/>
      <c r="DF68" s="110"/>
      <c r="DG68" s="110"/>
      <c r="DH68" s="110"/>
      <c r="DI68" s="110"/>
      <c r="DJ68" s="110"/>
      <c r="DK68" s="110"/>
      <c r="DL68" s="110"/>
      <c r="DM68" s="110"/>
      <c r="DN68" s="110"/>
      <c r="DO68" s="110"/>
      <c r="DP68" s="110"/>
      <c r="DQ68" s="110"/>
      <c r="DR68" s="110"/>
      <c r="DS68" s="110"/>
      <c r="DT68" s="110"/>
      <c r="DU68" s="110"/>
      <c r="DV68" s="110"/>
      <c r="DW68" s="110"/>
      <c r="DX68" s="110"/>
      <c r="DY68" s="110"/>
      <c r="DZ68" s="110"/>
      <c r="EA68" s="110"/>
      <c r="EB68" s="110"/>
      <c r="EC68" s="110"/>
      <c r="ED68" s="110"/>
      <c r="EE68" s="110"/>
      <c r="EF68" s="110"/>
      <c r="EG68" s="110"/>
      <c r="EH68" s="110"/>
      <c r="EI68" s="110"/>
      <c r="EJ68" s="110"/>
      <c r="EK68" s="110"/>
      <c r="EL68" s="110"/>
      <c r="EM68" s="110"/>
      <c r="EN68" s="110"/>
      <c r="EO68" s="110"/>
      <c r="EP68" s="110"/>
      <c r="EQ68" s="110"/>
      <c r="ER68" s="110"/>
      <c r="ES68" s="110"/>
      <c r="ET68" s="110"/>
      <c r="EU68" s="110"/>
      <c r="EV68" s="110"/>
      <c r="EW68" s="110"/>
      <c r="EX68" s="110"/>
      <c r="EY68" s="110"/>
      <c r="EZ68" s="110"/>
      <c r="FA68" s="110"/>
      <c r="FB68" s="110"/>
      <c r="FC68" s="110"/>
      <c r="FD68" s="110"/>
      <c r="FE68" s="110"/>
      <c r="FF68" s="110"/>
      <c r="FG68" s="110"/>
      <c r="FH68" s="110"/>
      <c r="FI68" s="110"/>
      <c r="FJ68" s="110"/>
      <c r="FK68" s="110"/>
      <c r="FL68" s="110"/>
      <c r="FM68" s="110"/>
      <c r="FN68" s="110"/>
      <c r="FO68" s="110"/>
      <c r="FP68" s="110"/>
      <c r="FQ68" s="110"/>
      <c r="FR68" s="110"/>
      <c r="FS68" s="110"/>
      <c r="FT68" s="110"/>
      <c r="FU68" s="110"/>
      <c r="FV68" s="110"/>
      <c r="FW68" s="110"/>
      <c r="FX68" s="110"/>
      <c r="FY68" s="110"/>
      <c r="FZ68" s="110"/>
      <c r="GA68" s="110"/>
      <c r="GB68" s="110"/>
      <c r="GC68" s="110"/>
      <c r="GD68" s="110"/>
      <c r="GE68" s="110"/>
      <c r="GF68" s="110"/>
      <c r="GG68" s="110"/>
      <c r="GH68" s="110"/>
      <c r="GI68" s="110"/>
      <c r="GJ68" s="110"/>
      <c r="GK68" s="110"/>
      <c r="GL68" s="110"/>
      <c r="GM68" s="110"/>
      <c r="GN68" s="110"/>
      <c r="GO68" s="110"/>
      <c r="GP68" s="110"/>
      <c r="GQ68" s="110"/>
      <c r="GR68" s="110"/>
      <c r="GS68" s="110"/>
      <c r="GT68" s="110"/>
      <c r="GU68" s="110"/>
      <c r="GV68" s="110"/>
      <c r="GW68" s="110"/>
      <c r="GX68" s="110"/>
      <c r="GY68" s="110"/>
      <c r="GZ68" s="110"/>
      <c r="HA68" s="110"/>
      <c r="HB68" s="110"/>
      <c r="HC68" s="110"/>
      <c r="HD68" s="110"/>
      <c r="HE68" s="110"/>
      <c r="HF68" s="110"/>
      <c r="HG68" s="110"/>
      <c r="HH68" s="110"/>
      <c r="HI68" s="110"/>
      <c r="HJ68" s="110"/>
      <c r="HK68" s="110"/>
      <c r="HL68" s="110"/>
      <c r="HM68" s="110"/>
      <c r="HN68" s="110"/>
      <c r="HO68" s="110"/>
      <c r="HP68" s="110"/>
      <c r="HQ68" s="110"/>
      <c r="HR68" s="110"/>
      <c r="HS68" s="110"/>
      <c r="HT68" s="110"/>
      <c r="HU68" s="110"/>
      <c r="HV68" s="110"/>
      <c r="HW68" s="110"/>
      <c r="HX68" s="110"/>
      <c r="HY68" s="110"/>
      <c r="HZ68" s="110"/>
      <c r="IA68" s="110"/>
      <c r="IB68" s="110"/>
      <c r="IC68" s="110"/>
      <c r="ID68" s="110"/>
      <c r="IE68" s="110"/>
      <c r="IF68" s="110"/>
      <c r="IG68" s="110"/>
      <c r="IH68" s="110"/>
      <c r="II68" s="110"/>
      <c r="IJ68" s="110"/>
      <c r="IK68" s="110"/>
      <c r="IL68" s="110"/>
      <c r="IM68" s="110"/>
      <c r="IN68" s="110"/>
      <c r="IO68" s="110"/>
      <c r="IP68" s="110"/>
      <c r="IQ68" s="110"/>
      <c r="IR68" s="110"/>
      <c r="IS68" s="110"/>
      <c r="IT68" s="110"/>
      <c r="IU68" s="110"/>
      <c r="IV68" s="110"/>
      <c r="IW68" s="110"/>
      <c r="IX68" s="110"/>
      <c r="IY68" s="110"/>
      <c r="IZ68" s="110"/>
      <c r="JA68" s="110"/>
      <c r="JB68" s="110"/>
      <c r="JC68" s="110"/>
      <c r="JD68" s="110"/>
      <c r="JE68" s="110"/>
      <c r="JF68" s="110"/>
      <c r="JG68" s="110"/>
      <c r="JH68" s="110"/>
      <c r="JI68" s="110"/>
      <c r="JJ68" s="110"/>
      <c r="JK68" s="110"/>
      <c r="JL68" s="110"/>
      <c r="JM68" s="110"/>
      <c r="JN68" s="110"/>
      <c r="JO68" s="110"/>
      <c r="JP68" s="110"/>
      <c r="JQ68" s="110"/>
      <c r="JR68" s="110"/>
      <c r="JS68" s="110"/>
      <c r="JT68" s="110"/>
      <c r="JU68" s="110"/>
      <c r="JV68" s="110"/>
      <c r="JW68" s="110"/>
      <c r="JX68" s="110"/>
      <c r="JY68" s="110"/>
      <c r="JZ68" s="110"/>
      <c r="KA68" s="110"/>
      <c r="KB68" s="110"/>
      <c r="KC68" s="110"/>
      <c r="KD68" s="110"/>
      <c r="KE68" s="110"/>
      <c r="KF68" s="110"/>
    </row>
    <row r="69" spans="1:292" s="32" customFormat="1" ht="19.5" customHeight="1">
      <c r="A69" s="22"/>
      <c r="B69" s="23"/>
      <c r="C69" s="60" t="s">
        <v>50</v>
      </c>
      <c r="D69" s="24"/>
      <c r="E69" s="25"/>
      <c r="F69" s="25"/>
      <c r="G69" s="26"/>
      <c r="H69" s="47"/>
      <c r="I69" s="26"/>
      <c r="J69" s="33"/>
      <c r="K69" s="33"/>
      <c r="L69" s="103">
        <v>501</v>
      </c>
      <c r="M69" s="45">
        <v>43</v>
      </c>
      <c r="N69" s="21"/>
      <c r="O69" s="28" t="s">
        <v>51</v>
      </c>
      <c r="P69" s="30"/>
      <c r="Q69" s="36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10"/>
      <c r="AH69" s="110"/>
      <c r="AI69" s="110"/>
      <c r="AJ69" s="110"/>
      <c r="AK69" s="110"/>
      <c r="AL69" s="110"/>
      <c r="AM69" s="110"/>
      <c r="AN69" s="110"/>
      <c r="AO69" s="110"/>
      <c r="AP69" s="110"/>
      <c r="AQ69" s="110"/>
      <c r="AR69" s="110"/>
      <c r="AS69" s="110"/>
      <c r="AT69" s="110"/>
      <c r="AU69" s="110"/>
      <c r="AV69" s="110"/>
      <c r="AW69" s="110"/>
      <c r="AX69" s="110"/>
      <c r="AY69" s="110"/>
      <c r="AZ69" s="110"/>
      <c r="BA69" s="110"/>
      <c r="BB69" s="110"/>
      <c r="BC69" s="110"/>
      <c r="BD69" s="110"/>
      <c r="BE69" s="110"/>
      <c r="BF69" s="110"/>
      <c r="BG69" s="110"/>
      <c r="BH69" s="110"/>
      <c r="BI69" s="110"/>
      <c r="BJ69" s="110"/>
      <c r="BK69" s="110"/>
      <c r="BL69" s="110"/>
      <c r="BM69" s="110"/>
      <c r="BN69" s="110"/>
      <c r="BO69" s="110"/>
      <c r="BP69" s="110"/>
      <c r="BQ69" s="110"/>
      <c r="BR69" s="110"/>
      <c r="BS69" s="110"/>
      <c r="BT69" s="110"/>
      <c r="BU69" s="110"/>
      <c r="BV69" s="110"/>
      <c r="BW69" s="110"/>
      <c r="BX69" s="110"/>
      <c r="BY69" s="110"/>
      <c r="BZ69" s="110"/>
      <c r="CA69" s="110"/>
      <c r="CB69" s="110"/>
      <c r="CC69" s="110"/>
      <c r="CD69" s="110"/>
      <c r="CE69" s="110"/>
      <c r="CF69" s="110"/>
      <c r="CG69" s="110"/>
      <c r="CH69" s="110"/>
      <c r="CI69" s="110"/>
      <c r="CJ69" s="110"/>
      <c r="CK69" s="110"/>
      <c r="CL69" s="110"/>
      <c r="CM69" s="110"/>
      <c r="CN69" s="110"/>
      <c r="CO69" s="110"/>
      <c r="CP69" s="110"/>
      <c r="CQ69" s="110"/>
      <c r="CR69" s="110"/>
      <c r="CS69" s="110"/>
      <c r="CT69" s="110"/>
      <c r="CU69" s="110"/>
      <c r="CV69" s="110"/>
      <c r="CW69" s="110"/>
      <c r="CX69" s="110"/>
      <c r="CY69" s="110"/>
      <c r="CZ69" s="110"/>
      <c r="DA69" s="110"/>
      <c r="DB69" s="110"/>
      <c r="DC69" s="110"/>
      <c r="DD69" s="110"/>
      <c r="DE69" s="110"/>
      <c r="DF69" s="110"/>
      <c r="DG69" s="110"/>
      <c r="DH69" s="110"/>
      <c r="DI69" s="110"/>
      <c r="DJ69" s="110"/>
      <c r="DK69" s="110"/>
      <c r="DL69" s="110"/>
      <c r="DM69" s="110"/>
      <c r="DN69" s="110"/>
      <c r="DO69" s="110"/>
      <c r="DP69" s="110"/>
      <c r="DQ69" s="110"/>
      <c r="DR69" s="110"/>
      <c r="DS69" s="110"/>
      <c r="DT69" s="110"/>
      <c r="DU69" s="110"/>
      <c r="DV69" s="110"/>
      <c r="DW69" s="110"/>
      <c r="DX69" s="110"/>
      <c r="DY69" s="110"/>
      <c r="DZ69" s="110"/>
      <c r="EA69" s="110"/>
      <c r="EB69" s="110"/>
      <c r="EC69" s="110"/>
      <c r="ED69" s="110"/>
      <c r="EE69" s="110"/>
      <c r="EF69" s="110"/>
      <c r="EG69" s="110"/>
      <c r="EH69" s="110"/>
      <c r="EI69" s="110"/>
      <c r="EJ69" s="110"/>
      <c r="EK69" s="110"/>
      <c r="EL69" s="110"/>
      <c r="EM69" s="110"/>
      <c r="EN69" s="110"/>
      <c r="EO69" s="110"/>
      <c r="EP69" s="110"/>
      <c r="EQ69" s="110"/>
      <c r="ER69" s="110"/>
      <c r="ES69" s="110"/>
      <c r="ET69" s="110"/>
      <c r="EU69" s="110"/>
      <c r="EV69" s="110"/>
      <c r="EW69" s="110"/>
      <c r="EX69" s="110"/>
      <c r="EY69" s="110"/>
      <c r="EZ69" s="110"/>
      <c r="FA69" s="110"/>
      <c r="FB69" s="110"/>
      <c r="FC69" s="110"/>
      <c r="FD69" s="110"/>
      <c r="FE69" s="110"/>
      <c r="FF69" s="110"/>
      <c r="FG69" s="110"/>
      <c r="FH69" s="110"/>
      <c r="FI69" s="110"/>
      <c r="FJ69" s="110"/>
      <c r="FK69" s="110"/>
      <c r="FL69" s="110"/>
      <c r="FM69" s="110"/>
      <c r="FN69" s="110"/>
      <c r="FO69" s="110"/>
      <c r="FP69" s="110"/>
      <c r="FQ69" s="110"/>
      <c r="FR69" s="110"/>
      <c r="FS69" s="110"/>
      <c r="FT69" s="110"/>
      <c r="FU69" s="110"/>
      <c r="FV69" s="110"/>
      <c r="FW69" s="110"/>
      <c r="FX69" s="110"/>
      <c r="FY69" s="110"/>
      <c r="FZ69" s="110"/>
      <c r="GA69" s="110"/>
      <c r="GB69" s="110"/>
      <c r="GC69" s="110"/>
      <c r="GD69" s="110"/>
      <c r="GE69" s="110"/>
      <c r="GF69" s="110"/>
      <c r="GG69" s="110"/>
      <c r="GH69" s="110"/>
      <c r="GI69" s="110"/>
      <c r="GJ69" s="110"/>
      <c r="GK69" s="110"/>
      <c r="GL69" s="110"/>
      <c r="GM69" s="110"/>
      <c r="GN69" s="110"/>
      <c r="GO69" s="110"/>
      <c r="GP69" s="110"/>
      <c r="GQ69" s="110"/>
      <c r="GR69" s="110"/>
      <c r="GS69" s="110"/>
      <c r="GT69" s="110"/>
      <c r="GU69" s="110"/>
      <c r="GV69" s="110"/>
      <c r="GW69" s="110"/>
      <c r="GX69" s="110"/>
      <c r="GY69" s="110"/>
      <c r="GZ69" s="110"/>
      <c r="HA69" s="110"/>
      <c r="HB69" s="110"/>
      <c r="HC69" s="110"/>
      <c r="HD69" s="110"/>
      <c r="HE69" s="110"/>
      <c r="HF69" s="110"/>
      <c r="HG69" s="110"/>
      <c r="HH69" s="110"/>
      <c r="HI69" s="110"/>
      <c r="HJ69" s="110"/>
      <c r="HK69" s="110"/>
      <c r="HL69" s="110"/>
      <c r="HM69" s="110"/>
      <c r="HN69" s="110"/>
      <c r="HO69" s="110"/>
      <c r="HP69" s="110"/>
      <c r="HQ69" s="110"/>
      <c r="HR69" s="110"/>
      <c r="HS69" s="110"/>
      <c r="HT69" s="110"/>
      <c r="HU69" s="110"/>
      <c r="HV69" s="110"/>
      <c r="HW69" s="110"/>
      <c r="HX69" s="110"/>
      <c r="HY69" s="110"/>
      <c r="HZ69" s="110"/>
      <c r="IA69" s="110"/>
      <c r="IB69" s="110"/>
      <c r="IC69" s="110"/>
      <c r="ID69" s="110"/>
      <c r="IE69" s="110"/>
      <c r="IF69" s="110"/>
      <c r="IG69" s="110"/>
      <c r="IH69" s="110"/>
      <c r="II69" s="110"/>
      <c r="IJ69" s="110"/>
      <c r="IK69" s="110"/>
      <c r="IL69" s="110"/>
      <c r="IM69" s="110"/>
      <c r="IN69" s="110"/>
      <c r="IO69" s="110"/>
      <c r="IP69" s="110"/>
      <c r="IQ69" s="110"/>
      <c r="IR69" s="110"/>
      <c r="IS69" s="110"/>
      <c r="IT69" s="110"/>
      <c r="IU69" s="110"/>
      <c r="IV69" s="110"/>
      <c r="IW69" s="110"/>
      <c r="IX69" s="110"/>
      <c r="IY69" s="110"/>
      <c r="IZ69" s="110"/>
      <c r="JA69" s="110"/>
      <c r="JB69" s="110"/>
      <c r="JC69" s="110"/>
      <c r="JD69" s="110"/>
      <c r="JE69" s="110"/>
      <c r="JF69" s="110"/>
      <c r="JG69" s="110"/>
      <c r="JH69" s="110"/>
      <c r="JI69" s="110"/>
      <c r="JJ69" s="110"/>
      <c r="JK69" s="110"/>
      <c r="JL69" s="110"/>
      <c r="JM69" s="110"/>
      <c r="JN69" s="110"/>
      <c r="JO69" s="110"/>
      <c r="JP69" s="110"/>
      <c r="JQ69" s="110"/>
      <c r="JR69" s="110"/>
      <c r="JS69" s="110"/>
      <c r="JT69" s="110"/>
      <c r="JU69" s="110"/>
      <c r="JV69" s="110"/>
      <c r="JW69" s="110"/>
      <c r="JX69" s="110"/>
      <c r="JY69" s="110"/>
      <c r="JZ69" s="110"/>
      <c r="KA69" s="110"/>
      <c r="KB69" s="110"/>
      <c r="KC69" s="110"/>
      <c r="KD69" s="110"/>
      <c r="KE69" s="110"/>
      <c r="KF69" s="110"/>
    </row>
    <row r="70" spans="1:292" s="32" customFormat="1" ht="19.5" customHeight="1">
      <c r="A70" s="22"/>
      <c r="B70" s="23"/>
      <c r="C70" s="60" t="s">
        <v>52</v>
      </c>
      <c r="D70" s="24"/>
      <c r="E70" s="25"/>
      <c r="F70" s="25"/>
      <c r="G70" s="26"/>
      <c r="H70" s="47"/>
      <c r="I70" s="26"/>
      <c r="J70" s="33"/>
      <c r="K70" s="33"/>
      <c r="L70" s="103">
        <v>502</v>
      </c>
      <c r="M70" s="44">
        <v>57</v>
      </c>
      <c r="N70" s="21"/>
      <c r="O70" s="28"/>
      <c r="P70" s="30"/>
      <c r="Q70" s="36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  <c r="AS70" s="110"/>
      <c r="AT70" s="110"/>
      <c r="AU70" s="110"/>
      <c r="AV70" s="110"/>
      <c r="AW70" s="110"/>
      <c r="AX70" s="110"/>
      <c r="AY70" s="110"/>
      <c r="AZ70" s="110"/>
      <c r="BA70" s="110"/>
      <c r="BB70" s="110"/>
      <c r="BC70" s="110"/>
      <c r="BD70" s="110"/>
      <c r="BE70" s="110"/>
      <c r="BF70" s="110"/>
      <c r="BG70" s="110"/>
      <c r="BH70" s="110"/>
      <c r="BI70" s="110"/>
      <c r="BJ70" s="110"/>
      <c r="BK70" s="110"/>
      <c r="BL70" s="110"/>
      <c r="BM70" s="110"/>
      <c r="BN70" s="110"/>
      <c r="BO70" s="110"/>
      <c r="BP70" s="110"/>
      <c r="BQ70" s="110"/>
      <c r="BR70" s="110"/>
      <c r="BS70" s="110"/>
      <c r="BT70" s="110"/>
      <c r="BU70" s="110"/>
      <c r="BV70" s="110"/>
      <c r="BW70" s="110"/>
      <c r="BX70" s="110"/>
      <c r="BY70" s="110"/>
      <c r="BZ70" s="110"/>
      <c r="CA70" s="110"/>
      <c r="CB70" s="110"/>
      <c r="CC70" s="110"/>
      <c r="CD70" s="110"/>
      <c r="CE70" s="110"/>
      <c r="CF70" s="110"/>
      <c r="CG70" s="110"/>
      <c r="CH70" s="110"/>
      <c r="CI70" s="110"/>
      <c r="CJ70" s="110"/>
      <c r="CK70" s="110"/>
      <c r="CL70" s="110"/>
      <c r="CM70" s="110"/>
      <c r="CN70" s="110"/>
      <c r="CO70" s="110"/>
      <c r="CP70" s="110"/>
      <c r="CQ70" s="110"/>
      <c r="CR70" s="110"/>
      <c r="CS70" s="110"/>
      <c r="CT70" s="110"/>
      <c r="CU70" s="110"/>
      <c r="CV70" s="110"/>
      <c r="CW70" s="110"/>
      <c r="CX70" s="110"/>
      <c r="CY70" s="110"/>
      <c r="CZ70" s="110"/>
      <c r="DA70" s="110"/>
      <c r="DB70" s="110"/>
      <c r="DC70" s="110"/>
      <c r="DD70" s="110"/>
      <c r="DE70" s="110"/>
      <c r="DF70" s="110"/>
      <c r="DG70" s="110"/>
      <c r="DH70" s="110"/>
      <c r="DI70" s="110"/>
      <c r="DJ70" s="110"/>
      <c r="DK70" s="110"/>
      <c r="DL70" s="110"/>
      <c r="DM70" s="110"/>
      <c r="DN70" s="110"/>
      <c r="DO70" s="110"/>
      <c r="DP70" s="110"/>
      <c r="DQ70" s="110"/>
      <c r="DR70" s="110"/>
      <c r="DS70" s="110"/>
      <c r="DT70" s="110"/>
      <c r="DU70" s="110"/>
      <c r="DV70" s="110"/>
      <c r="DW70" s="110"/>
      <c r="DX70" s="110"/>
      <c r="DY70" s="110"/>
      <c r="DZ70" s="110"/>
      <c r="EA70" s="110"/>
      <c r="EB70" s="110"/>
      <c r="EC70" s="110"/>
      <c r="ED70" s="110"/>
      <c r="EE70" s="110"/>
      <c r="EF70" s="110"/>
      <c r="EG70" s="110"/>
      <c r="EH70" s="110"/>
      <c r="EI70" s="110"/>
      <c r="EJ70" s="110"/>
      <c r="EK70" s="110"/>
      <c r="EL70" s="110"/>
      <c r="EM70" s="110"/>
      <c r="EN70" s="110"/>
      <c r="EO70" s="110"/>
      <c r="EP70" s="110"/>
      <c r="EQ70" s="110"/>
      <c r="ER70" s="110"/>
      <c r="ES70" s="110"/>
      <c r="ET70" s="110"/>
      <c r="EU70" s="110"/>
      <c r="EV70" s="110"/>
      <c r="EW70" s="110"/>
      <c r="EX70" s="110"/>
      <c r="EY70" s="110"/>
      <c r="EZ70" s="110"/>
      <c r="FA70" s="110"/>
      <c r="FB70" s="110"/>
      <c r="FC70" s="110"/>
      <c r="FD70" s="110"/>
      <c r="FE70" s="110"/>
      <c r="FF70" s="110"/>
      <c r="FG70" s="110"/>
      <c r="FH70" s="110"/>
      <c r="FI70" s="110"/>
      <c r="FJ70" s="110"/>
      <c r="FK70" s="110"/>
      <c r="FL70" s="110"/>
      <c r="FM70" s="110"/>
      <c r="FN70" s="110"/>
      <c r="FO70" s="110"/>
      <c r="FP70" s="110"/>
      <c r="FQ70" s="110"/>
      <c r="FR70" s="110"/>
      <c r="FS70" s="110"/>
      <c r="FT70" s="110"/>
      <c r="FU70" s="110"/>
      <c r="FV70" s="110"/>
      <c r="FW70" s="110"/>
      <c r="FX70" s="110"/>
      <c r="FY70" s="110"/>
      <c r="FZ70" s="110"/>
      <c r="GA70" s="110"/>
      <c r="GB70" s="110"/>
      <c r="GC70" s="110"/>
      <c r="GD70" s="110"/>
      <c r="GE70" s="110"/>
      <c r="GF70" s="110"/>
      <c r="GG70" s="110"/>
      <c r="GH70" s="110"/>
      <c r="GI70" s="110"/>
      <c r="GJ70" s="110"/>
      <c r="GK70" s="110"/>
      <c r="GL70" s="110"/>
      <c r="GM70" s="110"/>
      <c r="GN70" s="110"/>
      <c r="GO70" s="110"/>
      <c r="GP70" s="110"/>
      <c r="GQ70" s="110"/>
      <c r="GR70" s="110"/>
      <c r="GS70" s="110"/>
      <c r="GT70" s="110"/>
      <c r="GU70" s="110"/>
      <c r="GV70" s="110"/>
      <c r="GW70" s="110"/>
      <c r="GX70" s="110"/>
      <c r="GY70" s="110"/>
      <c r="GZ70" s="110"/>
      <c r="HA70" s="110"/>
      <c r="HB70" s="110"/>
      <c r="HC70" s="110"/>
      <c r="HD70" s="110"/>
      <c r="HE70" s="110"/>
      <c r="HF70" s="110"/>
      <c r="HG70" s="110"/>
      <c r="HH70" s="110"/>
      <c r="HI70" s="110"/>
      <c r="HJ70" s="110"/>
      <c r="HK70" s="110"/>
      <c r="HL70" s="110"/>
      <c r="HM70" s="110"/>
      <c r="HN70" s="110"/>
      <c r="HO70" s="110"/>
      <c r="HP70" s="110"/>
      <c r="HQ70" s="110"/>
      <c r="HR70" s="110"/>
      <c r="HS70" s="110"/>
      <c r="HT70" s="110"/>
      <c r="HU70" s="110"/>
      <c r="HV70" s="110"/>
      <c r="HW70" s="110"/>
      <c r="HX70" s="110"/>
      <c r="HY70" s="110"/>
      <c r="HZ70" s="110"/>
      <c r="IA70" s="110"/>
      <c r="IB70" s="110"/>
      <c r="IC70" s="110"/>
      <c r="ID70" s="110"/>
      <c r="IE70" s="110"/>
      <c r="IF70" s="110"/>
      <c r="IG70" s="110"/>
      <c r="IH70" s="110"/>
      <c r="II70" s="110"/>
      <c r="IJ70" s="110"/>
      <c r="IK70" s="110"/>
      <c r="IL70" s="110"/>
      <c r="IM70" s="110"/>
      <c r="IN70" s="110"/>
      <c r="IO70" s="110"/>
      <c r="IP70" s="110"/>
      <c r="IQ70" s="110"/>
      <c r="IR70" s="110"/>
      <c r="IS70" s="110"/>
      <c r="IT70" s="110"/>
      <c r="IU70" s="110"/>
      <c r="IV70" s="110"/>
      <c r="IW70" s="110"/>
      <c r="IX70" s="110"/>
      <c r="IY70" s="110"/>
      <c r="IZ70" s="110"/>
      <c r="JA70" s="110"/>
      <c r="JB70" s="110"/>
      <c r="JC70" s="110"/>
      <c r="JD70" s="110"/>
      <c r="JE70" s="110"/>
      <c r="JF70" s="110"/>
      <c r="JG70" s="110"/>
      <c r="JH70" s="110"/>
      <c r="JI70" s="110"/>
      <c r="JJ70" s="110"/>
      <c r="JK70" s="110"/>
      <c r="JL70" s="110"/>
      <c r="JM70" s="110"/>
      <c r="JN70" s="110"/>
      <c r="JO70" s="110"/>
      <c r="JP70" s="110"/>
      <c r="JQ70" s="110"/>
      <c r="JR70" s="110"/>
      <c r="JS70" s="110"/>
      <c r="JT70" s="110"/>
      <c r="JU70" s="110"/>
      <c r="JV70" s="110"/>
      <c r="JW70" s="110"/>
      <c r="JX70" s="110"/>
      <c r="JY70" s="110"/>
      <c r="JZ70" s="110"/>
      <c r="KA70" s="110"/>
      <c r="KB70" s="110"/>
      <c r="KC70" s="110"/>
      <c r="KD70" s="110"/>
      <c r="KE70" s="110"/>
      <c r="KF70" s="110"/>
    </row>
    <row r="71" spans="1:292" s="32" customFormat="1" ht="19.5" customHeight="1">
      <c r="A71" s="22"/>
      <c r="B71" s="23"/>
      <c r="C71" s="61" t="s">
        <v>53</v>
      </c>
      <c r="D71" s="24"/>
      <c r="E71" s="25"/>
      <c r="F71" s="25"/>
      <c r="G71" s="26"/>
      <c r="H71" s="47"/>
      <c r="I71" s="26"/>
      <c r="J71" s="33"/>
      <c r="K71" s="33"/>
      <c r="L71" s="103">
        <v>507</v>
      </c>
      <c r="M71" s="44">
        <v>64</v>
      </c>
      <c r="N71" s="21"/>
      <c r="O71" s="28"/>
      <c r="P71" s="30"/>
      <c r="Q71" s="36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  <c r="AP71" s="110"/>
      <c r="AQ71" s="110"/>
      <c r="AR71" s="110"/>
      <c r="AS71" s="110"/>
      <c r="AT71" s="110"/>
      <c r="AU71" s="110"/>
      <c r="AV71" s="110"/>
      <c r="AW71" s="110"/>
      <c r="AX71" s="110"/>
      <c r="AY71" s="110"/>
      <c r="AZ71" s="110"/>
      <c r="BA71" s="110"/>
      <c r="BB71" s="110"/>
      <c r="BC71" s="110"/>
      <c r="BD71" s="110"/>
      <c r="BE71" s="110"/>
      <c r="BF71" s="110"/>
      <c r="BG71" s="110"/>
      <c r="BH71" s="110"/>
      <c r="BI71" s="110"/>
      <c r="BJ71" s="110"/>
      <c r="BK71" s="110"/>
      <c r="BL71" s="110"/>
      <c r="BM71" s="110"/>
      <c r="BN71" s="110"/>
      <c r="BO71" s="110"/>
      <c r="BP71" s="110"/>
      <c r="BQ71" s="110"/>
      <c r="BR71" s="110"/>
      <c r="BS71" s="110"/>
      <c r="BT71" s="110"/>
      <c r="BU71" s="110"/>
      <c r="BV71" s="110"/>
      <c r="BW71" s="110"/>
      <c r="BX71" s="110"/>
      <c r="BY71" s="110"/>
      <c r="BZ71" s="110"/>
      <c r="CA71" s="110"/>
      <c r="CB71" s="110"/>
      <c r="CC71" s="110"/>
      <c r="CD71" s="110"/>
      <c r="CE71" s="110"/>
      <c r="CF71" s="110"/>
      <c r="CG71" s="110"/>
      <c r="CH71" s="110"/>
      <c r="CI71" s="110"/>
      <c r="CJ71" s="110"/>
      <c r="CK71" s="110"/>
      <c r="CL71" s="110"/>
      <c r="CM71" s="110"/>
      <c r="CN71" s="110"/>
      <c r="CO71" s="110"/>
      <c r="CP71" s="110"/>
      <c r="CQ71" s="110"/>
      <c r="CR71" s="110"/>
      <c r="CS71" s="110"/>
      <c r="CT71" s="110"/>
      <c r="CU71" s="110"/>
      <c r="CV71" s="110"/>
      <c r="CW71" s="110"/>
      <c r="CX71" s="110"/>
      <c r="CY71" s="110"/>
      <c r="CZ71" s="110"/>
      <c r="DA71" s="110"/>
      <c r="DB71" s="110"/>
      <c r="DC71" s="110"/>
      <c r="DD71" s="110"/>
      <c r="DE71" s="110"/>
      <c r="DF71" s="110"/>
      <c r="DG71" s="110"/>
      <c r="DH71" s="110"/>
      <c r="DI71" s="110"/>
      <c r="DJ71" s="110"/>
      <c r="DK71" s="110"/>
      <c r="DL71" s="110"/>
      <c r="DM71" s="110"/>
      <c r="DN71" s="110"/>
      <c r="DO71" s="110"/>
      <c r="DP71" s="110"/>
      <c r="DQ71" s="110"/>
      <c r="DR71" s="110"/>
      <c r="DS71" s="110"/>
      <c r="DT71" s="110"/>
      <c r="DU71" s="110"/>
      <c r="DV71" s="110"/>
      <c r="DW71" s="110"/>
      <c r="DX71" s="110"/>
      <c r="DY71" s="110"/>
      <c r="DZ71" s="110"/>
      <c r="EA71" s="110"/>
      <c r="EB71" s="110"/>
      <c r="EC71" s="110"/>
      <c r="ED71" s="110"/>
      <c r="EE71" s="110"/>
      <c r="EF71" s="110"/>
      <c r="EG71" s="110"/>
      <c r="EH71" s="110"/>
      <c r="EI71" s="110"/>
      <c r="EJ71" s="110"/>
      <c r="EK71" s="110"/>
      <c r="EL71" s="110"/>
      <c r="EM71" s="110"/>
      <c r="EN71" s="110"/>
      <c r="EO71" s="110"/>
      <c r="EP71" s="110"/>
      <c r="EQ71" s="110"/>
      <c r="ER71" s="110"/>
      <c r="ES71" s="110"/>
      <c r="ET71" s="110"/>
      <c r="EU71" s="110"/>
      <c r="EV71" s="110"/>
      <c r="EW71" s="110"/>
      <c r="EX71" s="110"/>
      <c r="EY71" s="110"/>
      <c r="EZ71" s="110"/>
      <c r="FA71" s="110"/>
      <c r="FB71" s="110"/>
      <c r="FC71" s="110"/>
      <c r="FD71" s="110"/>
      <c r="FE71" s="110"/>
      <c r="FF71" s="110"/>
      <c r="FG71" s="110"/>
      <c r="FH71" s="110"/>
      <c r="FI71" s="110"/>
      <c r="FJ71" s="110"/>
      <c r="FK71" s="110"/>
      <c r="FL71" s="110"/>
      <c r="FM71" s="110"/>
      <c r="FN71" s="110"/>
      <c r="FO71" s="110"/>
      <c r="FP71" s="110"/>
      <c r="FQ71" s="110"/>
      <c r="FR71" s="110"/>
      <c r="FS71" s="110"/>
      <c r="FT71" s="110"/>
      <c r="FU71" s="110"/>
      <c r="FV71" s="110"/>
      <c r="FW71" s="110"/>
      <c r="FX71" s="110"/>
      <c r="FY71" s="110"/>
      <c r="FZ71" s="110"/>
      <c r="GA71" s="110"/>
      <c r="GB71" s="110"/>
      <c r="GC71" s="110"/>
      <c r="GD71" s="110"/>
      <c r="GE71" s="110"/>
      <c r="GF71" s="110"/>
      <c r="GG71" s="110"/>
      <c r="GH71" s="110"/>
      <c r="GI71" s="110"/>
      <c r="GJ71" s="110"/>
      <c r="GK71" s="110"/>
      <c r="GL71" s="110"/>
      <c r="GM71" s="110"/>
      <c r="GN71" s="110"/>
      <c r="GO71" s="110"/>
      <c r="GP71" s="110"/>
      <c r="GQ71" s="110"/>
      <c r="GR71" s="110"/>
      <c r="GS71" s="110"/>
      <c r="GT71" s="110"/>
      <c r="GU71" s="110"/>
      <c r="GV71" s="110"/>
      <c r="GW71" s="110"/>
      <c r="GX71" s="110"/>
      <c r="GY71" s="110"/>
      <c r="GZ71" s="110"/>
      <c r="HA71" s="110"/>
      <c r="HB71" s="110"/>
      <c r="HC71" s="110"/>
      <c r="HD71" s="110"/>
      <c r="HE71" s="110"/>
      <c r="HF71" s="110"/>
      <c r="HG71" s="110"/>
      <c r="HH71" s="110"/>
      <c r="HI71" s="110"/>
      <c r="HJ71" s="110"/>
      <c r="HK71" s="110"/>
      <c r="HL71" s="110"/>
      <c r="HM71" s="110"/>
      <c r="HN71" s="110"/>
      <c r="HO71" s="110"/>
      <c r="HP71" s="110"/>
      <c r="HQ71" s="110"/>
      <c r="HR71" s="110"/>
      <c r="HS71" s="110"/>
      <c r="HT71" s="110"/>
      <c r="HU71" s="110"/>
      <c r="HV71" s="110"/>
      <c r="HW71" s="110"/>
      <c r="HX71" s="110"/>
      <c r="HY71" s="110"/>
      <c r="HZ71" s="110"/>
      <c r="IA71" s="110"/>
      <c r="IB71" s="110"/>
      <c r="IC71" s="110"/>
      <c r="ID71" s="110"/>
      <c r="IE71" s="110"/>
      <c r="IF71" s="110"/>
      <c r="IG71" s="110"/>
      <c r="IH71" s="110"/>
      <c r="II71" s="110"/>
      <c r="IJ71" s="110"/>
      <c r="IK71" s="110"/>
      <c r="IL71" s="110"/>
      <c r="IM71" s="110"/>
      <c r="IN71" s="110"/>
      <c r="IO71" s="110"/>
      <c r="IP71" s="110"/>
      <c r="IQ71" s="110"/>
      <c r="IR71" s="110"/>
      <c r="IS71" s="110"/>
      <c r="IT71" s="110"/>
      <c r="IU71" s="110"/>
      <c r="IV71" s="110"/>
      <c r="IW71" s="110"/>
      <c r="IX71" s="110"/>
      <c r="IY71" s="110"/>
      <c r="IZ71" s="110"/>
      <c r="JA71" s="110"/>
      <c r="JB71" s="110"/>
      <c r="JC71" s="110"/>
      <c r="JD71" s="110"/>
      <c r="JE71" s="110"/>
      <c r="JF71" s="110"/>
      <c r="JG71" s="110"/>
      <c r="JH71" s="110"/>
      <c r="JI71" s="110"/>
      <c r="JJ71" s="110"/>
      <c r="JK71" s="110"/>
      <c r="JL71" s="110"/>
      <c r="JM71" s="110"/>
      <c r="JN71" s="110"/>
      <c r="JO71" s="110"/>
      <c r="JP71" s="110"/>
      <c r="JQ71" s="110"/>
      <c r="JR71" s="110"/>
      <c r="JS71" s="110"/>
      <c r="JT71" s="110"/>
      <c r="JU71" s="110"/>
      <c r="JV71" s="110"/>
      <c r="JW71" s="110"/>
      <c r="JX71" s="110"/>
      <c r="JY71" s="110"/>
      <c r="JZ71" s="110"/>
      <c r="KA71" s="110"/>
      <c r="KB71" s="110"/>
      <c r="KC71" s="110"/>
      <c r="KD71" s="110"/>
      <c r="KE71" s="110"/>
      <c r="KF71" s="110"/>
    </row>
    <row r="72" spans="1:292" s="32" customFormat="1" ht="19.5" customHeight="1">
      <c r="A72" s="22"/>
      <c r="B72" s="23"/>
      <c r="C72" s="60" t="s">
        <v>54</v>
      </c>
      <c r="D72" s="24"/>
      <c r="E72" s="25"/>
      <c r="F72" s="25"/>
      <c r="G72" s="26"/>
      <c r="H72" s="47"/>
      <c r="I72" s="26"/>
      <c r="J72" s="33"/>
      <c r="K72" s="33"/>
      <c r="L72" s="103">
        <v>508</v>
      </c>
      <c r="M72" s="44">
        <v>29</v>
      </c>
      <c r="N72" s="21"/>
      <c r="O72" s="37"/>
      <c r="P72" s="30"/>
      <c r="Q72" s="36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10"/>
      <c r="AS72" s="110"/>
      <c r="AT72" s="110"/>
      <c r="AU72" s="110"/>
      <c r="AV72" s="110"/>
      <c r="AW72" s="110"/>
      <c r="AX72" s="110"/>
      <c r="AY72" s="110"/>
      <c r="AZ72" s="110"/>
      <c r="BA72" s="110"/>
      <c r="BB72" s="110"/>
      <c r="BC72" s="110"/>
      <c r="BD72" s="110"/>
      <c r="BE72" s="110"/>
      <c r="BF72" s="110"/>
      <c r="BG72" s="110"/>
      <c r="BH72" s="110"/>
      <c r="BI72" s="110"/>
      <c r="BJ72" s="110"/>
      <c r="BK72" s="110"/>
      <c r="BL72" s="110"/>
      <c r="BM72" s="110"/>
      <c r="BN72" s="110"/>
      <c r="BO72" s="110"/>
      <c r="BP72" s="110"/>
      <c r="BQ72" s="110"/>
      <c r="BR72" s="110"/>
      <c r="BS72" s="110"/>
      <c r="BT72" s="110"/>
      <c r="BU72" s="110"/>
      <c r="BV72" s="110"/>
      <c r="BW72" s="110"/>
      <c r="BX72" s="110"/>
      <c r="BY72" s="110"/>
      <c r="BZ72" s="110"/>
      <c r="CA72" s="110"/>
      <c r="CB72" s="110"/>
      <c r="CC72" s="110"/>
      <c r="CD72" s="110"/>
      <c r="CE72" s="110"/>
      <c r="CF72" s="110"/>
      <c r="CG72" s="110"/>
      <c r="CH72" s="110"/>
      <c r="CI72" s="110"/>
      <c r="CJ72" s="110"/>
      <c r="CK72" s="110"/>
      <c r="CL72" s="110"/>
      <c r="CM72" s="110"/>
      <c r="CN72" s="110"/>
      <c r="CO72" s="110"/>
      <c r="CP72" s="110"/>
      <c r="CQ72" s="110"/>
      <c r="CR72" s="110"/>
      <c r="CS72" s="110"/>
      <c r="CT72" s="110"/>
      <c r="CU72" s="110"/>
      <c r="CV72" s="110"/>
      <c r="CW72" s="110"/>
      <c r="CX72" s="110"/>
      <c r="CY72" s="110"/>
      <c r="CZ72" s="110"/>
      <c r="DA72" s="110"/>
      <c r="DB72" s="110"/>
      <c r="DC72" s="110"/>
      <c r="DD72" s="110"/>
      <c r="DE72" s="110"/>
      <c r="DF72" s="110"/>
      <c r="DG72" s="110"/>
      <c r="DH72" s="110"/>
      <c r="DI72" s="110"/>
      <c r="DJ72" s="110"/>
      <c r="DK72" s="110"/>
      <c r="DL72" s="110"/>
      <c r="DM72" s="110"/>
      <c r="DN72" s="110"/>
      <c r="DO72" s="110"/>
      <c r="DP72" s="110"/>
      <c r="DQ72" s="110"/>
      <c r="DR72" s="110"/>
      <c r="DS72" s="110"/>
      <c r="DT72" s="110"/>
      <c r="DU72" s="110"/>
      <c r="DV72" s="110"/>
      <c r="DW72" s="110"/>
      <c r="DX72" s="110"/>
      <c r="DY72" s="110"/>
      <c r="DZ72" s="110"/>
      <c r="EA72" s="110"/>
      <c r="EB72" s="110"/>
      <c r="EC72" s="110"/>
      <c r="ED72" s="110"/>
      <c r="EE72" s="110"/>
      <c r="EF72" s="110"/>
      <c r="EG72" s="110"/>
      <c r="EH72" s="110"/>
      <c r="EI72" s="110"/>
      <c r="EJ72" s="110"/>
      <c r="EK72" s="110"/>
      <c r="EL72" s="110"/>
      <c r="EM72" s="110"/>
      <c r="EN72" s="110"/>
      <c r="EO72" s="110"/>
      <c r="EP72" s="110"/>
      <c r="EQ72" s="110"/>
      <c r="ER72" s="110"/>
      <c r="ES72" s="110"/>
      <c r="ET72" s="110"/>
      <c r="EU72" s="110"/>
      <c r="EV72" s="110"/>
      <c r="EW72" s="110"/>
      <c r="EX72" s="110"/>
      <c r="EY72" s="110"/>
      <c r="EZ72" s="110"/>
      <c r="FA72" s="110"/>
      <c r="FB72" s="110"/>
      <c r="FC72" s="110"/>
      <c r="FD72" s="110"/>
      <c r="FE72" s="110"/>
      <c r="FF72" s="110"/>
      <c r="FG72" s="110"/>
      <c r="FH72" s="110"/>
      <c r="FI72" s="110"/>
      <c r="FJ72" s="110"/>
      <c r="FK72" s="110"/>
      <c r="FL72" s="110"/>
      <c r="FM72" s="110"/>
      <c r="FN72" s="110"/>
      <c r="FO72" s="110"/>
      <c r="FP72" s="110"/>
      <c r="FQ72" s="110"/>
      <c r="FR72" s="110"/>
      <c r="FS72" s="110"/>
      <c r="FT72" s="110"/>
      <c r="FU72" s="110"/>
      <c r="FV72" s="110"/>
      <c r="FW72" s="110"/>
      <c r="FX72" s="110"/>
      <c r="FY72" s="110"/>
      <c r="FZ72" s="110"/>
      <c r="GA72" s="110"/>
      <c r="GB72" s="110"/>
      <c r="GC72" s="110"/>
      <c r="GD72" s="110"/>
      <c r="GE72" s="110"/>
      <c r="GF72" s="110"/>
      <c r="GG72" s="110"/>
      <c r="GH72" s="110"/>
      <c r="GI72" s="110"/>
      <c r="GJ72" s="110"/>
      <c r="GK72" s="110"/>
      <c r="GL72" s="110"/>
      <c r="GM72" s="110"/>
      <c r="GN72" s="110"/>
      <c r="GO72" s="110"/>
      <c r="GP72" s="110"/>
      <c r="GQ72" s="110"/>
      <c r="GR72" s="110"/>
      <c r="GS72" s="110"/>
      <c r="GT72" s="110"/>
      <c r="GU72" s="110"/>
      <c r="GV72" s="110"/>
      <c r="GW72" s="110"/>
      <c r="GX72" s="110"/>
      <c r="GY72" s="110"/>
      <c r="GZ72" s="110"/>
      <c r="HA72" s="110"/>
      <c r="HB72" s="110"/>
      <c r="HC72" s="110"/>
      <c r="HD72" s="110"/>
      <c r="HE72" s="110"/>
      <c r="HF72" s="110"/>
      <c r="HG72" s="110"/>
      <c r="HH72" s="110"/>
      <c r="HI72" s="110"/>
      <c r="HJ72" s="110"/>
      <c r="HK72" s="110"/>
      <c r="HL72" s="110"/>
      <c r="HM72" s="110"/>
      <c r="HN72" s="110"/>
      <c r="HO72" s="110"/>
      <c r="HP72" s="110"/>
      <c r="HQ72" s="110"/>
      <c r="HR72" s="110"/>
      <c r="HS72" s="110"/>
      <c r="HT72" s="110"/>
      <c r="HU72" s="110"/>
      <c r="HV72" s="110"/>
      <c r="HW72" s="110"/>
      <c r="HX72" s="110"/>
      <c r="HY72" s="110"/>
      <c r="HZ72" s="110"/>
      <c r="IA72" s="110"/>
      <c r="IB72" s="110"/>
      <c r="IC72" s="110"/>
      <c r="ID72" s="110"/>
      <c r="IE72" s="110"/>
      <c r="IF72" s="110"/>
      <c r="IG72" s="110"/>
      <c r="IH72" s="110"/>
      <c r="II72" s="110"/>
      <c r="IJ72" s="110"/>
      <c r="IK72" s="110"/>
      <c r="IL72" s="110"/>
      <c r="IM72" s="110"/>
      <c r="IN72" s="110"/>
      <c r="IO72" s="110"/>
      <c r="IP72" s="110"/>
      <c r="IQ72" s="110"/>
      <c r="IR72" s="110"/>
      <c r="IS72" s="110"/>
      <c r="IT72" s="110"/>
      <c r="IU72" s="110"/>
      <c r="IV72" s="110"/>
      <c r="IW72" s="110"/>
      <c r="IX72" s="110"/>
      <c r="IY72" s="110"/>
      <c r="IZ72" s="110"/>
      <c r="JA72" s="110"/>
      <c r="JB72" s="110"/>
      <c r="JC72" s="110"/>
      <c r="JD72" s="110"/>
      <c r="JE72" s="110"/>
      <c r="JF72" s="110"/>
      <c r="JG72" s="110"/>
      <c r="JH72" s="110"/>
      <c r="JI72" s="110"/>
      <c r="JJ72" s="110"/>
      <c r="JK72" s="110"/>
      <c r="JL72" s="110"/>
      <c r="JM72" s="110"/>
      <c r="JN72" s="110"/>
      <c r="JO72" s="110"/>
      <c r="JP72" s="110"/>
      <c r="JQ72" s="110"/>
      <c r="JR72" s="110"/>
      <c r="JS72" s="110"/>
      <c r="JT72" s="110"/>
      <c r="JU72" s="110"/>
      <c r="JV72" s="110"/>
      <c r="JW72" s="110"/>
      <c r="JX72" s="110"/>
      <c r="JY72" s="110"/>
      <c r="JZ72" s="110"/>
      <c r="KA72" s="110"/>
      <c r="KB72" s="110"/>
      <c r="KC72" s="110"/>
      <c r="KD72" s="110"/>
      <c r="KE72" s="110"/>
      <c r="KF72" s="110"/>
    </row>
    <row r="73" spans="1:292" s="32" customFormat="1" ht="19.5" customHeight="1">
      <c r="A73" s="22"/>
      <c r="B73" s="24"/>
      <c r="C73" s="62"/>
      <c r="D73" s="24"/>
      <c r="E73" s="25"/>
      <c r="F73" s="25"/>
      <c r="G73" s="26"/>
      <c r="H73" s="47"/>
      <c r="I73" s="26"/>
      <c r="J73" s="38"/>
      <c r="K73" s="38"/>
      <c r="L73" s="103">
        <v>609</v>
      </c>
      <c r="M73" s="44">
        <v>48</v>
      </c>
      <c r="N73" s="21"/>
      <c r="O73" s="39" t="s">
        <v>55</v>
      </c>
      <c r="P73" s="30"/>
      <c r="Q73" s="36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  <c r="AP73" s="110"/>
      <c r="AQ73" s="110"/>
      <c r="AR73" s="110"/>
      <c r="AS73" s="110"/>
      <c r="AT73" s="110"/>
      <c r="AU73" s="110"/>
      <c r="AV73" s="110"/>
      <c r="AW73" s="110"/>
      <c r="AX73" s="110"/>
      <c r="AY73" s="110"/>
      <c r="AZ73" s="110"/>
      <c r="BA73" s="110"/>
      <c r="BB73" s="110"/>
      <c r="BC73" s="110"/>
      <c r="BD73" s="110"/>
      <c r="BE73" s="110"/>
      <c r="BF73" s="110"/>
      <c r="BG73" s="110"/>
      <c r="BH73" s="110"/>
      <c r="BI73" s="110"/>
      <c r="BJ73" s="110"/>
      <c r="BK73" s="110"/>
      <c r="BL73" s="110"/>
      <c r="BM73" s="110"/>
      <c r="BN73" s="110"/>
      <c r="BO73" s="110"/>
      <c r="BP73" s="110"/>
      <c r="BQ73" s="110"/>
      <c r="BR73" s="110"/>
      <c r="BS73" s="110"/>
      <c r="BT73" s="110"/>
      <c r="BU73" s="110"/>
      <c r="BV73" s="110"/>
      <c r="BW73" s="110"/>
      <c r="BX73" s="110"/>
      <c r="BY73" s="110"/>
      <c r="BZ73" s="110"/>
      <c r="CA73" s="110"/>
      <c r="CB73" s="110"/>
      <c r="CC73" s="110"/>
      <c r="CD73" s="110"/>
      <c r="CE73" s="110"/>
      <c r="CF73" s="110"/>
      <c r="CG73" s="110"/>
      <c r="CH73" s="110"/>
      <c r="CI73" s="110"/>
      <c r="CJ73" s="110"/>
      <c r="CK73" s="110"/>
      <c r="CL73" s="110"/>
      <c r="CM73" s="110"/>
      <c r="CN73" s="110"/>
      <c r="CO73" s="110"/>
      <c r="CP73" s="110"/>
      <c r="CQ73" s="110"/>
      <c r="CR73" s="110"/>
      <c r="CS73" s="110"/>
      <c r="CT73" s="110"/>
      <c r="CU73" s="110"/>
      <c r="CV73" s="110"/>
      <c r="CW73" s="110"/>
      <c r="CX73" s="110"/>
      <c r="CY73" s="110"/>
      <c r="CZ73" s="110"/>
      <c r="DA73" s="110"/>
      <c r="DB73" s="110"/>
      <c r="DC73" s="110"/>
      <c r="DD73" s="110"/>
      <c r="DE73" s="110"/>
      <c r="DF73" s="110"/>
      <c r="DG73" s="110"/>
      <c r="DH73" s="110"/>
      <c r="DI73" s="110"/>
      <c r="DJ73" s="110"/>
      <c r="DK73" s="110"/>
      <c r="DL73" s="110"/>
      <c r="DM73" s="110"/>
      <c r="DN73" s="110"/>
      <c r="DO73" s="110"/>
      <c r="DP73" s="110"/>
      <c r="DQ73" s="110"/>
      <c r="DR73" s="110"/>
      <c r="DS73" s="110"/>
      <c r="DT73" s="110"/>
      <c r="DU73" s="110"/>
      <c r="DV73" s="110"/>
      <c r="DW73" s="110"/>
      <c r="DX73" s="110"/>
      <c r="DY73" s="110"/>
      <c r="DZ73" s="110"/>
      <c r="EA73" s="110"/>
      <c r="EB73" s="110"/>
      <c r="EC73" s="110"/>
      <c r="ED73" s="110"/>
      <c r="EE73" s="110"/>
      <c r="EF73" s="110"/>
      <c r="EG73" s="110"/>
      <c r="EH73" s="110"/>
      <c r="EI73" s="110"/>
      <c r="EJ73" s="110"/>
      <c r="EK73" s="110"/>
      <c r="EL73" s="110"/>
      <c r="EM73" s="110"/>
      <c r="EN73" s="110"/>
      <c r="EO73" s="110"/>
      <c r="EP73" s="110"/>
      <c r="EQ73" s="110"/>
      <c r="ER73" s="110"/>
      <c r="ES73" s="110"/>
      <c r="ET73" s="110"/>
      <c r="EU73" s="110"/>
      <c r="EV73" s="110"/>
      <c r="EW73" s="110"/>
      <c r="EX73" s="110"/>
      <c r="EY73" s="110"/>
      <c r="EZ73" s="110"/>
      <c r="FA73" s="110"/>
      <c r="FB73" s="110"/>
      <c r="FC73" s="110"/>
      <c r="FD73" s="110"/>
      <c r="FE73" s="110"/>
      <c r="FF73" s="110"/>
      <c r="FG73" s="110"/>
      <c r="FH73" s="110"/>
      <c r="FI73" s="110"/>
      <c r="FJ73" s="110"/>
      <c r="FK73" s="110"/>
      <c r="FL73" s="110"/>
      <c r="FM73" s="110"/>
      <c r="FN73" s="110"/>
      <c r="FO73" s="110"/>
      <c r="FP73" s="110"/>
      <c r="FQ73" s="110"/>
      <c r="FR73" s="110"/>
      <c r="FS73" s="110"/>
      <c r="FT73" s="110"/>
      <c r="FU73" s="110"/>
      <c r="FV73" s="110"/>
      <c r="FW73" s="110"/>
      <c r="FX73" s="110"/>
      <c r="FY73" s="110"/>
      <c r="FZ73" s="110"/>
      <c r="GA73" s="110"/>
      <c r="GB73" s="110"/>
      <c r="GC73" s="110"/>
      <c r="GD73" s="110"/>
      <c r="GE73" s="110"/>
      <c r="GF73" s="110"/>
      <c r="GG73" s="110"/>
      <c r="GH73" s="110"/>
      <c r="GI73" s="110"/>
      <c r="GJ73" s="110"/>
      <c r="GK73" s="110"/>
      <c r="GL73" s="110"/>
      <c r="GM73" s="110"/>
      <c r="GN73" s="110"/>
      <c r="GO73" s="110"/>
      <c r="GP73" s="110"/>
      <c r="GQ73" s="110"/>
      <c r="GR73" s="110"/>
      <c r="GS73" s="110"/>
      <c r="GT73" s="110"/>
      <c r="GU73" s="110"/>
      <c r="GV73" s="110"/>
      <c r="GW73" s="110"/>
      <c r="GX73" s="110"/>
      <c r="GY73" s="110"/>
      <c r="GZ73" s="110"/>
      <c r="HA73" s="110"/>
      <c r="HB73" s="110"/>
      <c r="HC73" s="110"/>
      <c r="HD73" s="110"/>
      <c r="HE73" s="110"/>
      <c r="HF73" s="110"/>
      <c r="HG73" s="110"/>
      <c r="HH73" s="110"/>
      <c r="HI73" s="110"/>
      <c r="HJ73" s="110"/>
      <c r="HK73" s="110"/>
      <c r="HL73" s="110"/>
      <c r="HM73" s="110"/>
      <c r="HN73" s="110"/>
      <c r="HO73" s="110"/>
      <c r="HP73" s="110"/>
      <c r="HQ73" s="110"/>
      <c r="HR73" s="110"/>
      <c r="HS73" s="110"/>
      <c r="HT73" s="110"/>
      <c r="HU73" s="110"/>
      <c r="HV73" s="110"/>
      <c r="HW73" s="110"/>
      <c r="HX73" s="110"/>
      <c r="HY73" s="110"/>
      <c r="HZ73" s="110"/>
      <c r="IA73" s="110"/>
      <c r="IB73" s="110"/>
      <c r="IC73" s="110"/>
      <c r="ID73" s="110"/>
      <c r="IE73" s="110"/>
      <c r="IF73" s="110"/>
      <c r="IG73" s="110"/>
      <c r="IH73" s="110"/>
      <c r="II73" s="110"/>
      <c r="IJ73" s="110"/>
      <c r="IK73" s="110"/>
      <c r="IL73" s="110"/>
      <c r="IM73" s="110"/>
      <c r="IN73" s="110"/>
      <c r="IO73" s="110"/>
      <c r="IP73" s="110"/>
      <c r="IQ73" s="110"/>
      <c r="IR73" s="110"/>
      <c r="IS73" s="110"/>
      <c r="IT73" s="110"/>
      <c r="IU73" s="110"/>
      <c r="IV73" s="110"/>
      <c r="IW73" s="110"/>
      <c r="IX73" s="110"/>
      <c r="IY73" s="110"/>
      <c r="IZ73" s="110"/>
      <c r="JA73" s="110"/>
      <c r="JB73" s="110"/>
      <c r="JC73" s="110"/>
      <c r="JD73" s="110"/>
      <c r="JE73" s="110"/>
      <c r="JF73" s="110"/>
      <c r="JG73" s="110"/>
      <c r="JH73" s="110"/>
      <c r="JI73" s="110"/>
      <c r="JJ73" s="110"/>
      <c r="JK73" s="110"/>
      <c r="JL73" s="110"/>
      <c r="JM73" s="110"/>
      <c r="JN73" s="110"/>
      <c r="JO73" s="110"/>
      <c r="JP73" s="110"/>
      <c r="JQ73" s="110"/>
      <c r="JR73" s="110"/>
      <c r="JS73" s="110"/>
      <c r="JT73" s="110"/>
      <c r="JU73" s="110"/>
      <c r="JV73" s="110"/>
      <c r="JW73" s="110"/>
      <c r="JX73" s="110"/>
      <c r="JY73" s="110"/>
      <c r="JZ73" s="110"/>
      <c r="KA73" s="110"/>
      <c r="KB73" s="110"/>
      <c r="KC73" s="110"/>
      <c r="KD73" s="110"/>
      <c r="KE73" s="110"/>
      <c r="KF73" s="110"/>
    </row>
    <row r="74" spans="1:292" s="32" customFormat="1" ht="19.5" customHeight="1">
      <c r="A74" s="22"/>
      <c r="B74" s="24"/>
      <c r="C74" s="63" t="s">
        <v>56</v>
      </c>
      <c r="D74" s="46"/>
      <c r="E74" s="47" t="s">
        <v>58</v>
      </c>
      <c r="F74" s="26"/>
      <c r="G74" s="26"/>
      <c r="H74" s="48"/>
      <c r="I74" s="26"/>
      <c r="J74" s="33"/>
      <c r="K74" s="33"/>
      <c r="L74" s="103">
        <v>610</v>
      </c>
      <c r="M74" s="45">
        <v>46</v>
      </c>
      <c r="N74" s="21"/>
      <c r="O74" s="25"/>
      <c r="P74" s="30"/>
      <c r="Q74" s="36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  <c r="AG74" s="110"/>
      <c r="AH74" s="110"/>
      <c r="AI74" s="110"/>
      <c r="AJ74" s="110"/>
      <c r="AK74" s="110"/>
      <c r="AL74" s="110"/>
      <c r="AM74" s="110"/>
      <c r="AN74" s="110"/>
      <c r="AO74" s="110"/>
      <c r="AP74" s="110"/>
      <c r="AQ74" s="110"/>
      <c r="AR74" s="110"/>
      <c r="AS74" s="110"/>
      <c r="AT74" s="110"/>
      <c r="AU74" s="110"/>
      <c r="AV74" s="110"/>
      <c r="AW74" s="110"/>
      <c r="AX74" s="110"/>
      <c r="AY74" s="110"/>
      <c r="AZ74" s="110"/>
      <c r="BA74" s="110"/>
      <c r="BB74" s="110"/>
      <c r="BC74" s="110"/>
      <c r="BD74" s="110"/>
      <c r="BE74" s="110"/>
      <c r="BF74" s="110"/>
      <c r="BG74" s="110"/>
      <c r="BH74" s="110"/>
      <c r="BI74" s="110"/>
      <c r="BJ74" s="110"/>
      <c r="BK74" s="110"/>
      <c r="BL74" s="110"/>
      <c r="BM74" s="110"/>
      <c r="BN74" s="110"/>
      <c r="BO74" s="110"/>
      <c r="BP74" s="110"/>
      <c r="BQ74" s="110"/>
      <c r="BR74" s="110"/>
      <c r="BS74" s="110"/>
      <c r="BT74" s="110"/>
      <c r="BU74" s="110"/>
      <c r="BV74" s="110"/>
      <c r="BW74" s="110"/>
      <c r="BX74" s="110"/>
      <c r="BY74" s="110"/>
      <c r="BZ74" s="110"/>
      <c r="CA74" s="110"/>
      <c r="CB74" s="110"/>
      <c r="CC74" s="110"/>
      <c r="CD74" s="110"/>
      <c r="CE74" s="110"/>
      <c r="CF74" s="110"/>
      <c r="CG74" s="110"/>
      <c r="CH74" s="110"/>
      <c r="CI74" s="110"/>
      <c r="CJ74" s="110"/>
      <c r="CK74" s="110"/>
      <c r="CL74" s="110"/>
      <c r="CM74" s="110"/>
      <c r="CN74" s="110"/>
      <c r="CO74" s="110"/>
      <c r="CP74" s="110"/>
      <c r="CQ74" s="110"/>
      <c r="CR74" s="110"/>
      <c r="CS74" s="110"/>
      <c r="CT74" s="110"/>
      <c r="CU74" s="110"/>
      <c r="CV74" s="110"/>
      <c r="CW74" s="110"/>
      <c r="CX74" s="110"/>
      <c r="CY74" s="110"/>
      <c r="CZ74" s="110"/>
      <c r="DA74" s="110"/>
      <c r="DB74" s="110"/>
      <c r="DC74" s="110"/>
      <c r="DD74" s="110"/>
      <c r="DE74" s="110"/>
      <c r="DF74" s="110"/>
      <c r="DG74" s="110"/>
      <c r="DH74" s="110"/>
      <c r="DI74" s="110"/>
      <c r="DJ74" s="110"/>
      <c r="DK74" s="110"/>
      <c r="DL74" s="110"/>
      <c r="DM74" s="110"/>
      <c r="DN74" s="110"/>
      <c r="DO74" s="110"/>
      <c r="DP74" s="110"/>
      <c r="DQ74" s="110"/>
      <c r="DR74" s="110"/>
      <c r="DS74" s="110"/>
      <c r="DT74" s="110"/>
      <c r="DU74" s="110"/>
      <c r="DV74" s="110"/>
      <c r="DW74" s="110"/>
      <c r="DX74" s="110"/>
      <c r="DY74" s="110"/>
      <c r="DZ74" s="110"/>
      <c r="EA74" s="110"/>
      <c r="EB74" s="110"/>
      <c r="EC74" s="110"/>
      <c r="ED74" s="110"/>
      <c r="EE74" s="110"/>
      <c r="EF74" s="110"/>
      <c r="EG74" s="110"/>
      <c r="EH74" s="110"/>
      <c r="EI74" s="110"/>
      <c r="EJ74" s="110"/>
      <c r="EK74" s="110"/>
      <c r="EL74" s="110"/>
      <c r="EM74" s="110"/>
      <c r="EN74" s="110"/>
      <c r="EO74" s="110"/>
      <c r="EP74" s="110"/>
      <c r="EQ74" s="110"/>
      <c r="ER74" s="110"/>
      <c r="ES74" s="110"/>
      <c r="ET74" s="110"/>
      <c r="EU74" s="110"/>
      <c r="EV74" s="110"/>
      <c r="EW74" s="110"/>
      <c r="EX74" s="110"/>
      <c r="EY74" s="110"/>
      <c r="EZ74" s="110"/>
      <c r="FA74" s="110"/>
      <c r="FB74" s="110"/>
      <c r="FC74" s="110"/>
      <c r="FD74" s="110"/>
      <c r="FE74" s="110"/>
      <c r="FF74" s="110"/>
      <c r="FG74" s="110"/>
      <c r="FH74" s="110"/>
      <c r="FI74" s="110"/>
      <c r="FJ74" s="110"/>
      <c r="FK74" s="110"/>
      <c r="FL74" s="110"/>
      <c r="FM74" s="110"/>
      <c r="FN74" s="110"/>
      <c r="FO74" s="110"/>
      <c r="FP74" s="110"/>
      <c r="FQ74" s="110"/>
      <c r="FR74" s="110"/>
      <c r="FS74" s="110"/>
      <c r="FT74" s="110"/>
      <c r="FU74" s="110"/>
      <c r="FV74" s="110"/>
      <c r="FW74" s="110"/>
      <c r="FX74" s="110"/>
      <c r="FY74" s="110"/>
      <c r="FZ74" s="110"/>
      <c r="GA74" s="110"/>
      <c r="GB74" s="110"/>
      <c r="GC74" s="110"/>
      <c r="GD74" s="110"/>
      <c r="GE74" s="110"/>
      <c r="GF74" s="110"/>
      <c r="GG74" s="110"/>
      <c r="GH74" s="110"/>
      <c r="GI74" s="110"/>
      <c r="GJ74" s="110"/>
      <c r="GK74" s="110"/>
      <c r="GL74" s="110"/>
      <c r="GM74" s="110"/>
      <c r="GN74" s="110"/>
      <c r="GO74" s="110"/>
      <c r="GP74" s="110"/>
      <c r="GQ74" s="110"/>
      <c r="GR74" s="110"/>
      <c r="GS74" s="110"/>
      <c r="GT74" s="110"/>
      <c r="GU74" s="110"/>
      <c r="GV74" s="110"/>
      <c r="GW74" s="110"/>
      <c r="GX74" s="110"/>
      <c r="GY74" s="110"/>
      <c r="GZ74" s="110"/>
      <c r="HA74" s="110"/>
      <c r="HB74" s="110"/>
      <c r="HC74" s="110"/>
      <c r="HD74" s="110"/>
      <c r="HE74" s="110"/>
      <c r="HF74" s="110"/>
      <c r="HG74" s="110"/>
      <c r="HH74" s="110"/>
      <c r="HI74" s="110"/>
      <c r="HJ74" s="110"/>
      <c r="HK74" s="110"/>
      <c r="HL74" s="110"/>
      <c r="HM74" s="110"/>
      <c r="HN74" s="110"/>
      <c r="HO74" s="110"/>
      <c r="HP74" s="110"/>
      <c r="HQ74" s="110"/>
      <c r="HR74" s="110"/>
      <c r="HS74" s="110"/>
      <c r="HT74" s="110"/>
      <c r="HU74" s="110"/>
      <c r="HV74" s="110"/>
      <c r="HW74" s="110"/>
      <c r="HX74" s="110"/>
      <c r="HY74" s="110"/>
      <c r="HZ74" s="110"/>
      <c r="IA74" s="110"/>
      <c r="IB74" s="110"/>
      <c r="IC74" s="110"/>
      <c r="ID74" s="110"/>
      <c r="IE74" s="110"/>
      <c r="IF74" s="110"/>
      <c r="IG74" s="110"/>
      <c r="IH74" s="110"/>
      <c r="II74" s="110"/>
      <c r="IJ74" s="110"/>
      <c r="IK74" s="110"/>
      <c r="IL74" s="110"/>
      <c r="IM74" s="110"/>
      <c r="IN74" s="110"/>
      <c r="IO74" s="110"/>
      <c r="IP74" s="110"/>
      <c r="IQ74" s="110"/>
      <c r="IR74" s="110"/>
      <c r="IS74" s="110"/>
      <c r="IT74" s="110"/>
      <c r="IU74" s="110"/>
      <c r="IV74" s="110"/>
      <c r="IW74" s="110"/>
      <c r="IX74" s="110"/>
      <c r="IY74" s="110"/>
      <c r="IZ74" s="110"/>
      <c r="JA74" s="110"/>
      <c r="JB74" s="110"/>
      <c r="JC74" s="110"/>
      <c r="JD74" s="110"/>
      <c r="JE74" s="110"/>
      <c r="JF74" s="110"/>
      <c r="JG74" s="110"/>
      <c r="JH74" s="110"/>
      <c r="JI74" s="110"/>
      <c r="JJ74" s="110"/>
      <c r="JK74" s="110"/>
      <c r="JL74" s="110"/>
      <c r="JM74" s="110"/>
      <c r="JN74" s="110"/>
      <c r="JO74" s="110"/>
      <c r="JP74" s="110"/>
      <c r="JQ74" s="110"/>
      <c r="JR74" s="110"/>
      <c r="JS74" s="110"/>
      <c r="JT74" s="110"/>
      <c r="JU74" s="110"/>
      <c r="JV74" s="110"/>
      <c r="JW74" s="110"/>
      <c r="JX74" s="110"/>
      <c r="JY74" s="110"/>
      <c r="JZ74" s="110"/>
      <c r="KA74" s="110"/>
      <c r="KB74" s="110"/>
      <c r="KC74" s="110"/>
      <c r="KD74" s="110"/>
      <c r="KE74" s="110"/>
      <c r="KF74" s="110"/>
    </row>
    <row r="75" spans="1:292" s="32" customFormat="1" ht="19.5" customHeight="1">
      <c r="A75" s="22"/>
      <c r="B75" s="24"/>
      <c r="C75" s="64"/>
      <c r="D75" s="47"/>
      <c r="E75" s="47" t="s">
        <v>61</v>
      </c>
      <c r="F75" s="26"/>
      <c r="G75" s="26"/>
      <c r="H75" s="48"/>
      <c r="I75" s="26"/>
      <c r="J75" s="33"/>
      <c r="K75" s="33"/>
      <c r="L75" s="103">
        <v>623</v>
      </c>
      <c r="M75" s="44">
        <v>46</v>
      </c>
      <c r="N75" s="21"/>
      <c r="O75" s="25"/>
      <c r="P75" s="30"/>
      <c r="Q75" s="36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0"/>
      <c r="AK75" s="110"/>
      <c r="AL75" s="110"/>
      <c r="AM75" s="110"/>
      <c r="AN75" s="110"/>
      <c r="AO75" s="110"/>
      <c r="AP75" s="110"/>
      <c r="AQ75" s="110"/>
      <c r="AR75" s="110"/>
      <c r="AS75" s="110"/>
      <c r="AT75" s="110"/>
      <c r="AU75" s="110"/>
      <c r="AV75" s="110"/>
      <c r="AW75" s="110"/>
      <c r="AX75" s="110"/>
      <c r="AY75" s="110"/>
      <c r="AZ75" s="110"/>
      <c r="BA75" s="110"/>
      <c r="BB75" s="110"/>
      <c r="BC75" s="110"/>
      <c r="BD75" s="110"/>
      <c r="BE75" s="110"/>
      <c r="BF75" s="110"/>
      <c r="BG75" s="110"/>
      <c r="BH75" s="110"/>
      <c r="BI75" s="110"/>
      <c r="BJ75" s="110"/>
      <c r="BK75" s="110"/>
      <c r="BL75" s="110"/>
      <c r="BM75" s="110"/>
      <c r="BN75" s="110"/>
      <c r="BO75" s="110"/>
      <c r="BP75" s="110"/>
      <c r="BQ75" s="110"/>
      <c r="BR75" s="110"/>
      <c r="BS75" s="110"/>
      <c r="BT75" s="110"/>
      <c r="BU75" s="110"/>
      <c r="BV75" s="110"/>
      <c r="BW75" s="110"/>
      <c r="BX75" s="110"/>
      <c r="BY75" s="110"/>
      <c r="BZ75" s="110"/>
      <c r="CA75" s="110"/>
      <c r="CB75" s="110"/>
      <c r="CC75" s="110"/>
      <c r="CD75" s="110"/>
      <c r="CE75" s="110"/>
      <c r="CF75" s="110"/>
      <c r="CG75" s="110"/>
      <c r="CH75" s="110"/>
      <c r="CI75" s="110"/>
      <c r="CJ75" s="110"/>
      <c r="CK75" s="110"/>
      <c r="CL75" s="110"/>
      <c r="CM75" s="110"/>
      <c r="CN75" s="110"/>
      <c r="CO75" s="110"/>
      <c r="CP75" s="110"/>
      <c r="CQ75" s="110"/>
      <c r="CR75" s="110"/>
      <c r="CS75" s="110"/>
      <c r="CT75" s="110"/>
      <c r="CU75" s="110"/>
      <c r="CV75" s="110"/>
      <c r="CW75" s="110"/>
      <c r="CX75" s="110"/>
      <c r="CY75" s="110"/>
      <c r="CZ75" s="110"/>
      <c r="DA75" s="110"/>
      <c r="DB75" s="110"/>
      <c r="DC75" s="110"/>
      <c r="DD75" s="110"/>
      <c r="DE75" s="110"/>
      <c r="DF75" s="110"/>
      <c r="DG75" s="110"/>
      <c r="DH75" s="110"/>
      <c r="DI75" s="110"/>
      <c r="DJ75" s="110"/>
      <c r="DK75" s="110"/>
      <c r="DL75" s="110"/>
      <c r="DM75" s="110"/>
      <c r="DN75" s="110"/>
      <c r="DO75" s="110"/>
      <c r="DP75" s="110"/>
      <c r="DQ75" s="110"/>
      <c r="DR75" s="110"/>
      <c r="DS75" s="110"/>
      <c r="DT75" s="110"/>
      <c r="DU75" s="110"/>
      <c r="DV75" s="110"/>
      <c r="DW75" s="110"/>
      <c r="DX75" s="110"/>
      <c r="DY75" s="110"/>
      <c r="DZ75" s="110"/>
      <c r="EA75" s="110"/>
      <c r="EB75" s="110"/>
      <c r="EC75" s="110"/>
      <c r="ED75" s="110"/>
      <c r="EE75" s="110"/>
      <c r="EF75" s="110"/>
      <c r="EG75" s="110"/>
      <c r="EH75" s="110"/>
      <c r="EI75" s="110"/>
      <c r="EJ75" s="110"/>
      <c r="EK75" s="110"/>
      <c r="EL75" s="110"/>
      <c r="EM75" s="110"/>
      <c r="EN75" s="110"/>
      <c r="EO75" s="110"/>
      <c r="EP75" s="110"/>
      <c r="EQ75" s="110"/>
      <c r="ER75" s="110"/>
      <c r="ES75" s="110"/>
      <c r="ET75" s="110"/>
      <c r="EU75" s="110"/>
      <c r="EV75" s="110"/>
      <c r="EW75" s="110"/>
      <c r="EX75" s="110"/>
      <c r="EY75" s="110"/>
      <c r="EZ75" s="110"/>
      <c r="FA75" s="110"/>
      <c r="FB75" s="110"/>
      <c r="FC75" s="110"/>
      <c r="FD75" s="110"/>
      <c r="FE75" s="110"/>
      <c r="FF75" s="110"/>
      <c r="FG75" s="110"/>
      <c r="FH75" s="110"/>
      <c r="FI75" s="110"/>
      <c r="FJ75" s="110"/>
      <c r="FK75" s="110"/>
      <c r="FL75" s="110"/>
      <c r="FM75" s="110"/>
      <c r="FN75" s="110"/>
      <c r="FO75" s="110"/>
      <c r="FP75" s="110"/>
      <c r="FQ75" s="110"/>
      <c r="FR75" s="110"/>
      <c r="FS75" s="110"/>
      <c r="FT75" s="110"/>
      <c r="FU75" s="110"/>
      <c r="FV75" s="110"/>
      <c r="FW75" s="110"/>
      <c r="FX75" s="110"/>
      <c r="FY75" s="110"/>
      <c r="FZ75" s="110"/>
      <c r="GA75" s="110"/>
      <c r="GB75" s="110"/>
      <c r="GC75" s="110"/>
      <c r="GD75" s="110"/>
      <c r="GE75" s="110"/>
      <c r="GF75" s="110"/>
      <c r="GG75" s="110"/>
      <c r="GH75" s="110"/>
      <c r="GI75" s="110"/>
      <c r="GJ75" s="110"/>
      <c r="GK75" s="110"/>
      <c r="GL75" s="110"/>
      <c r="GM75" s="110"/>
      <c r="GN75" s="110"/>
      <c r="GO75" s="110"/>
      <c r="GP75" s="110"/>
      <c r="GQ75" s="110"/>
      <c r="GR75" s="110"/>
      <c r="GS75" s="110"/>
      <c r="GT75" s="110"/>
      <c r="GU75" s="110"/>
      <c r="GV75" s="110"/>
      <c r="GW75" s="110"/>
      <c r="GX75" s="110"/>
      <c r="GY75" s="110"/>
      <c r="GZ75" s="110"/>
      <c r="HA75" s="110"/>
      <c r="HB75" s="110"/>
      <c r="HC75" s="110"/>
      <c r="HD75" s="110"/>
      <c r="HE75" s="110"/>
      <c r="HF75" s="110"/>
      <c r="HG75" s="110"/>
      <c r="HH75" s="110"/>
      <c r="HI75" s="110"/>
      <c r="HJ75" s="110"/>
      <c r="HK75" s="110"/>
      <c r="HL75" s="110"/>
      <c r="HM75" s="110"/>
      <c r="HN75" s="110"/>
      <c r="HO75" s="110"/>
      <c r="HP75" s="110"/>
      <c r="HQ75" s="110"/>
      <c r="HR75" s="110"/>
      <c r="HS75" s="110"/>
      <c r="HT75" s="110"/>
      <c r="HU75" s="110"/>
      <c r="HV75" s="110"/>
      <c r="HW75" s="110"/>
      <c r="HX75" s="110"/>
      <c r="HY75" s="110"/>
      <c r="HZ75" s="110"/>
      <c r="IA75" s="110"/>
      <c r="IB75" s="110"/>
      <c r="IC75" s="110"/>
      <c r="ID75" s="110"/>
      <c r="IE75" s="110"/>
      <c r="IF75" s="110"/>
      <c r="IG75" s="110"/>
      <c r="IH75" s="110"/>
      <c r="II75" s="110"/>
      <c r="IJ75" s="110"/>
      <c r="IK75" s="110"/>
      <c r="IL75" s="110"/>
      <c r="IM75" s="110"/>
      <c r="IN75" s="110"/>
      <c r="IO75" s="110"/>
      <c r="IP75" s="110"/>
      <c r="IQ75" s="110"/>
      <c r="IR75" s="110"/>
      <c r="IS75" s="110"/>
      <c r="IT75" s="110"/>
      <c r="IU75" s="110"/>
      <c r="IV75" s="110"/>
      <c r="IW75" s="110"/>
      <c r="IX75" s="110"/>
      <c r="IY75" s="110"/>
      <c r="IZ75" s="110"/>
      <c r="JA75" s="110"/>
      <c r="JB75" s="110"/>
      <c r="JC75" s="110"/>
      <c r="JD75" s="110"/>
      <c r="JE75" s="110"/>
      <c r="JF75" s="110"/>
      <c r="JG75" s="110"/>
      <c r="JH75" s="110"/>
      <c r="JI75" s="110"/>
      <c r="JJ75" s="110"/>
      <c r="JK75" s="110"/>
      <c r="JL75" s="110"/>
      <c r="JM75" s="110"/>
      <c r="JN75" s="110"/>
      <c r="JO75" s="110"/>
      <c r="JP75" s="110"/>
      <c r="JQ75" s="110"/>
      <c r="JR75" s="110"/>
      <c r="JS75" s="110"/>
      <c r="JT75" s="110"/>
      <c r="JU75" s="110"/>
      <c r="JV75" s="110"/>
      <c r="JW75" s="110"/>
      <c r="JX75" s="110"/>
      <c r="JY75" s="110"/>
      <c r="JZ75" s="110"/>
      <c r="KA75" s="110"/>
      <c r="KB75" s="110"/>
      <c r="KC75" s="110"/>
      <c r="KD75" s="110"/>
      <c r="KE75" s="110"/>
      <c r="KF75" s="110"/>
    </row>
    <row r="76" spans="1:292" s="32" customFormat="1" ht="19.5" customHeight="1">
      <c r="A76" s="22"/>
      <c r="C76" s="65"/>
      <c r="D76" s="50"/>
      <c r="E76" s="47" t="s">
        <v>60</v>
      </c>
      <c r="F76" s="51"/>
      <c r="G76" s="51"/>
      <c r="H76" s="52"/>
      <c r="I76" s="105"/>
      <c r="J76" s="33"/>
      <c r="K76" s="33"/>
      <c r="L76" s="99">
        <v>128</v>
      </c>
      <c r="M76" s="44">
        <v>47</v>
      </c>
      <c r="O76" s="25"/>
      <c r="P76" s="30"/>
      <c r="Q76" s="36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  <c r="AN76" s="110"/>
      <c r="AO76" s="110"/>
      <c r="AP76" s="110"/>
      <c r="AQ76" s="110"/>
      <c r="AR76" s="110"/>
      <c r="AS76" s="110"/>
      <c r="AT76" s="110"/>
      <c r="AU76" s="110"/>
      <c r="AV76" s="110"/>
      <c r="AW76" s="110"/>
      <c r="AX76" s="110"/>
      <c r="AY76" s="110"/>
      <c r="AZ76" s="110"/>
      <c r="BA76" s="110"/>
      <c r="BB76" s="110"/>
      <c r="BC76" s="110"/>
      <c r="BD76" s="110"/>
      <c r="BE76" s="110"/>
      <c r="BF76" s="110"/>
      <c r="BG76" s="110"/>
      <c r="BH76" s="110"/>
      <c r="BI76" s="110"/>
      <c r="BJ76" s="110"/>
      <c r="BK76" s="110"/>
      <c r="BL76" s="110"/>
      <c r="BM76" s="110"/>
      <c r="BN76" s="110"/>
      <c r="BO76" s="110"/>
      <c r="BP76" s="110"/>
      <c r="BQ76" s="110"/>
      <c r="BR76" s="110"/>
      <c r="BS76" s="110"/>
      <c r="BT76" s="110"/>
      <c r="BU76" s="110"/>
      <c r="BV76" s="110"/>
      <c r="BW76" s="110"/>
      <c r="BX76" s="110"/>
      <c r="BY76" s="110"/>
      <c r="BZ76" s="110"/>
      <c r="CA76" s="110"/>
      <c r="CB76" s="110"/>
      <c r="CC76" s="110"/>
      <c r="CD76" s="110"/>
      <c r="CE76" s="110"/>
      <c r="CF76" s="110"/>
      <c r="CG76" s="110"/>
      <c r="CH76" s="110"/>
      <c r="CI76" s="110"/>
      <c r="CJ76" s="110"/>
      <c r="CK76" s="110"/>
      <c r="CL76" s="110"/>
      <c r="CM76" s="110"/>
      <c r="CN76" s="110"/>
      <c r="CO76" s="110"/>
      <c r="CP76" s="110"/>
      <c r="CQ76" s="110"/>
      <c r="CR76" s="110"/>
      <c r="CS76" s="110"/>
      <c r="CT76" s="110"/>
      <c r="CU76" s="110"/>
      <c r="CV76" s="110"/>
      <c r="CW76" s="110"/>
      <c r="CX76" s="110"/>
      <c r="CY76" s="110"/>
      <c r="CZ76" s="110"/>
      <c r="DA76" s="110"/>
      <c r="DB76" s="110"/>
      <c r="DC76" s="110"/>
      <c r="DD76" s="110"/>
      <c r="DE76" s="110"/>
      <c r="DF76" s="110"/>
      <c r="DG76" s="110"/>
      <c r="DH76" s="110"/>
      <c r="DI76" s="110"/>
      <c r="DJ76" s="110"/>
      <c r="DK76" s="110"/>
      <c r="DL76" s="110"/>
      <c r="DM76" s="110"/>
      <c r="DN76" s="110"/>
      <c r="DO76" s="110"/>
      <c r="DP76" s="110"/>
      <c r="DQ76" s="110"/>
      <c r="DR76" s="110"/>
      <c r="DS76" s="110"/>
      <c r="DT76" s="110"/>
      <c r="DU76" s="110"/>
      <c r="DV76" s="110"/>
      <c r="DW76" s="110"/>
      <c r="DX76" s="110"/>
      <c r="DY76" s="110"/>
      <c r="DZ76" s="110"/>
      <c r="EA76" s="110"/>
      <c r="EB76" s="110"/>
      <c r="EC76" s="110"/>
      <c r="ED76" s="110"/>
      <c r="EE76" s="110"/>
      <c r="EF76" s="110"/>
      <c r="EG76" s="110"/>
      <c r="EH76" s="110"/>
      <c r="EI76" s="110"/>
      <c r="EJ76" s="110"/>
      <c r="EK76" s="110"/>
      <c r="EL76" s="110"/>
      <c r="EM76" s="110"/>
      <c r="EN76" s="110"/>
      <c r="EO76" s="110"/>
      <c r="EP76" s="110"/>
      <c r="EQ76" s="110"/>
      <c r="ER76" s="110"/>
      <c r="ES76" s="110"/>
      <c r="ET76" s="110"/>
      <c r="EU76" s="110"/>
      <c r="EV76" s="110"/>
      <c r="EW76" s="110"/>
      <c r="EX76" s="110"/>
      <c r="EY76" s="110"/>
      <c r="EZ76" s="110"/>
      <c r="FA76" s="110"/>
      <c r="FB76" s="110"/>
      <c r="FC76" s="110"/>
      <c r="FD76" s="110"/>
      <c r="FE76" s="110"/>
      <c r="FF76" s="110"/>
      <c r="FG76" s="110"/>
      <c r="FH76" s="110"/>
      <c r="FI76" s="110"/>
      <c r="FJ76" s="110"/>
      <c r="FK76" s="110"/>
      <c r="FL76" s="110"/>
      <c r="FM76" s="110"/>
      <c r="FN76" s="110"/>
      <c r="FO76" s="110"/>
      <c r="FP76" s="110"/>
      <c r="FQ76" s="110"/>
      <c r="FR76" s="110"/>
      <c r="FS76" s="110"/>
      <c r="FT76" s="110"/>
      <c r="FU76" s="110"/>
      <c r="FV76" s="110"/>
      <c r="FW76" s="110"/>
      <c r="FX76" s="110"/>
      <c r="FY76" s="110"/>
      <c r="FZ76" s="110"/>
      <c r="GA76" s="110"/>
      <c r="GB76" s="110"/>
      <c r="GC76" s="110"/>
      <c r="GD76" s="110"/>
      <c r="GE76" s="110"/>
      <c r="GF76" s="110"/>
      <c r="GG76" s="110"/>
      <c r="GH76" s="110"/>
      <c r="GI76" s="110"/>
      <c r="GJ76" s="110"/>
      <c r="GK76" s="110"/>
      <c r="GL76" s="110"/>
      <c r="GM76" s="110"/>
      <c r="GN76" s="110"/>
      <c r="GO76" s="110"/>
      <c r="GP76" s="110"/>
      <c r="GQ76" s="110"/>
      <c r="GR76" s="110"/>
      <c r="GS76" s="110"/>
      <c r="GT76" s="110"/>
      <c r="GU76" s="110"/>
      <c r="GV76" s="110"/>
      <c r="GW76" s="110"/>
      <c r="GX76" s="110"/>
      <c r="GY76" s="110"/>
      <c r="GZ76" s="110"/>
      <c r="HA76" s="110"/>
      <c r="HB76" s="110"/>
      <c r="HC76" s="110"/>
      <c r="HD76" s="110"/>
      <c r="HE76" s="110"/>
      <c r="HF76" s="110"/>
      <c r="HG76" s="110"/>
      <c r="HH76" s="110"/>
      <c r="HI76" s="110"/>
      <c r="HJ76" s="110"/>
      <c r="HK76" s="110"/>
      <c r="HL76" s="110"/>
      <c r="HM76" s="110"/>
      <c r="HN76" s="110"/>
      <c r="HO76" s="110"/>
      <c r="HP76" s="110"/>
      <c r="HQ76" s="110"/>
      <c r="HR76" s="110"/>
      <c r="HS76" s="110"/>
      <c r="HT76" s="110"/>
      <c r="HU76" s="110"/>
      <c r="HV76" s="110"/>
      <c r="HW76" s="110"/>
      <c r="HX76" s="110"/>
      <c r="HY76" s="110"/>
      <c r="HZ76" s="110"/>
      <c r="IA76" s="110"/>
      <c r="IB76" s="110"/>
      <c r="IC76" s="110"/>
      <c r="ID76" s="110"/>
      <c r="IE76" s="110"/>
      <c r="IF76" s="110"/>
      <c r="IG76" s="110"/>
      <c r="IH76" s="110"/>
      <c r="II76" s="110"/>
      <c r="IJ76" s="110"/>
      <c r="IK76" s="110"/>
      <c r="IL76" s="110"/>
      <c r="IM76" s="110"/>
      <c r="IN76" s="110"/>
      <c r="IO76" s="110"/>
      <c r="IP76" s="110"/>
      <c r="IQ76" s="110"/>
      <c r="IR76" s="110"/>
      <c r="IS76" s="110"/>
      <c r="IT76" s="110"/>
      <c r="IU76" s="110"/>
      <c r="IV76" s="110"/>
      <c r="IW76" s="110"/>
      <c r="IX76" s="110"/>
      <c r="IY76" s="110"/>
      <c r="IZ76" s="110"/>
      <c r="JA76" s="110"/>
      <c r="JB76" s="110"/>
      <c r="JC76" s="110"/>
      <c r="JD76" s="110"/>
      <c r="JE76" s="110"/>
      <c r="JF76" s="110"/>
      <c r="JG76" s="110"/>
      <c r="JH76" s="110"/>
      <c r="JI76" s="110"/>
      <c r="JJ76" s="110"/>
      <c r="JK76" s="110"/>
      <c r="JL76" s="110"/>
      <c r="JM76" s="110"/>
      <c r="JN76" s="110"/>
      <c r="JO76" s="110"/>
      <c r="JP76" s="110"/>
      <c r="JQ76" s="110"/>
      <c r="JR76" s="110"/>
      <c r="JS76" s="110"/>
      <c r="JT76" s="110"/>
      <c r="JU76" s="110"/>
      <c r="JV76" s="110"/>
      <c r="JW76" s="110"/>
      <c r="JX76" s="110"/>
      <c r="JY76" s="110"/>
      <c r="JZ76" s="110"/>
      <c r="KA76" s="110"/>
      <c r="KB76" s="110"/>
      <c r="KC76" s="110"/>
      <c r="KD76" s="110"/>
      <c r="KE76" s="110"/>
      <c r="KF76" s="110"/>
    </row>
    <row r="77" spans="1:292" s="32" customFormat="1" ht="19.5" customHeight="1">
      <c r="A77" s="40"/>
      <c r="C77" s="65"/>
      <c r="D77" s="50"/>
      <c r="E77" s="47" t="s">
        <v>59</v>
      </c>
      <c r="F77" s="51"/>
      <c r="G77" s="51"/>
      <c r="H77" s="52"/>
      <c r="I77" s="106"/>
      <c r="J77" s="38"/>
      <c r="K77" s="38"/>
      <c r="L77" s="99"/>
      <c r="M77" s="44"/>
      <c r="O77" s="41"/>
      <c r="P77" s="42"/>
      <c r="Q77" s="36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  <c r="AT77" s="110"/>
      <c r="AU77" s="110"/>
      <c r="AV77" s="110"/>
      <c r="AW77" s="110"/>
      <c r="AX77" s="110"/>
      <c r="AY77" s="110"/>
      <c r="AZ77" s="110"/>
      <c r="BA77" s="110"/>
      <c r="BB77" s="110"/>
      <c r="BC77" s="110"/>
      <c r="BD77" s="110"/>
      <c r="BE77" s="110"/>
      <c r="BF77" s="110"/>
      <c r="BG77" s="110"/>
      <c r="BH77" s="110"/>
      <c r="BI77" s="110"/>
      <c r="BJ77" s="110"/>
      <c r="BK77" s="110"/>
      <c r="BL77" s="110"/>
      <c r="BM77" s="110"/>
      <c r="BN77" s="110"/>
      <c r="BO77" s="110"/>
      <c r="BP77" s="110"/>
      <c r="BQ77" s="110"/>
      <c r="BR77" s="110"/>
      <c r="BS77" s="110"/>
      <c r="BT77" s="110"/>
      <c r="BU77" s="110"/>
      <c r="BV77" s="110"/>
      <c r="BW77" s="110"/>
      <c r="BX77" s="110"/>
      <c r="BY77" s="110"/>
      <c r="BZ77" s="110"/>
      <c r="CA77" s="110"/>
      <c r="CB77" s="110"/>
      <c r="CC77" s="110"/>
      <c r="CD77" s="110"/>
      <c r="CE77" s="110"/>
      <c r="CF77" s="110"/>
      <c r="CG77" s="110"/>
      <c r="CH77" s="110"/>
      <c r="CI77" s="110"/>
      <c r="CJ77" s="110"/>
      <c r="CK77" s="110"/>
      <c r="CL77" s="110"/>
      <c r="CM77" s="110"/>
      <c r="CN77" s="110"/>
      <c r="CO77" s="110"/>
      <c r="CP77" s="110"/>
      <c r="CQ77" s="110"/>
      <c r="CR77" s="110"/>
      <c r="CS77" s="110"/>
      <c r="CT77" s="110"/>
      <c r="CU77" s="110"/>
      <c r="CV77" s="110"/>
      <c r="CW77" s="110"/>
      <c r="CX77" s="110"/>
      <c r="CY77" s="110"/>
      <c r="CZ77" s="110"/>
      <c r="DA77" s="110"/>
      <c r="DB77" s="110"/>
      <c r="DC77" s="110"/>
      <c r="DD77" s="110"/>
      <c r="DE77" s="110"/>
      <c r="DF77" s="110"/>
      <c r="DG77" s="110"/>
      <c r="DH77" s="110"/>
      <c r="DI77" s="110"/>
      <c r="DJ77" s="110"/>
      <c r="DK77" s="110"/>
      <c r="DL77" s="110"/>
      <c r="DM77" s="110"/>
      <c r="DN77" s="110"/>
      <c r="DO77" s="110"/>
      <c r="DP77" s="110"/>
      <c r="DQ77" s="110"/>
      <c r="DR77" s="110"/>
      <c r="DS77" s="110"/>
      <c r="DT77" s="110"/>
      <c r="DU77" s="110"/>
      <c r="DV77" s="110"/>
      <c r="DW77" s="110"/>
      <c r="DX77" s="110"/>
      <c r="DY77" s="110"/>
      <c r="DZ77" s="110"/>
      <c r="EA77" s="110"/>
      <c r="EB77" s="110"/>
      <c r="EC77" s="110"/>
      <c r="ED77" s="110"/>
      <c r="EE77" s="110"/>
      <c r="EF77" s="110"/>
      <c r="EG77" s="110"/>
      <c r="EH77" s="110"/>
      <c r="EI77" s="110"/>
      <c r="EJ77" s="110"/>
      <c r="EK77" s="110"/>
      <c r="EL77" s="110"/>
      <c r="EM77" s="110"/>
      <c r="EN77" s="110"/>
      <c r="EO77" s="110"/>
      <c r="EP77" s="110"/>
      <c r="EQ77" s="110"/>
      <c r="ER77" s="110"/>
      <c r="ES77" s="110"/>
      <c r="ET77" s="110"/>
      <c r="EU77" s="110"/>
      <c r="EV77" s="110"/>
      <c r="EW77" s="110"/>
      <c r="EX77" s="110"/>
      <c r="EY77" s="110"/>
      <c r="EZ77" s="110"/>
      <c r="FA77" s="110"/>
      <c r="FB77" s="110"/>
      <c r="FC77" s="110"/>
      <c r="FD77" s="110"/>
      <c r="FE77" s="110"/>
      <c r="FF77" s="110"/>
      <c r="FG77" s="110"/>
      <c r="FH77" s="110"/>
      <c r="FI77" s="110"/>
      <c r="FJ77" s="110"/>
      <c r="FK77" s="110"/>
      <c r="FL77" s="110"/>
      <c r="FM77" s="110"/>
      <c r="FN77" s="110"/>
      <c r="FO77" s="110"/>
      <c r="FP77" s="110"/>
      <c r="FQ77" s="110"/>
      <c r="FR77" s="110"/>
      <c r="FS77" s="110"/>
      <c r="FT77" s="110"/>
      <c r="FU77" s="110"/>
      <c r="FV77" s="110"/>
      <c r="FW77" s="110"/>
      <c r="FX77" s="110"/>
      <c r="FY77" s="110"/>
      <c r="FZ77" s="110"/>
      <c r="GA77" s="110"/>
      <c r="GB77" s="110"/>
      <c r="GC77" s="110"/>
      <c r="GD77" s="110"/>
      <c r="GE77" s="110"/>
      <c r="GF77" s="110"/>
      <c r="GG77" s="110"/>
      <c r="GH77" s="110"/>
      <c r="GI77" s="110"/>
      <c r="GJ77" s="110"/>
      <c r="GK77" s="110"/>
      <c r="GL77" s="110"/>
      <c r="GM77" s="110"/>
      <c r="GN77" s="110"/>
      <c r="GO77" s="110"/>
      <c r="GP77" s="110"/>
      <c r="GQ77" s="110"/>
      <c r="GR77" s="110"/>
      <c r="GS77" s="110"/>
      <c r="GT77" s="110"/>
      <c r="GU77" s="110"/>
      <c r="GV77" s="110"/>
      <c r="GW77" s="110"/>
      <c r="GX77" s="110"/>
      <c r="GY77" s="110"/>
      <c r="GZ77" s="110"/>
      <c r="HA77" s="110"/>
      <c r="HB77" s="110"/>
      <c r="HC77" s="110"/>
      <c r="HD77" s="110"/>
      <c r="HE77" s="110"/>
      <c r="HF77" s="110"/>
      <c r="HG77" s="110"/>
      <c r="HH77" s="110"/>
      <c r="HI77" s="110"/>
      <c r="HJ77" s="110"/>
      <c r="HK77" s="110"/>
      <c r="HL77" s="110"/>
      <c r="HM77" s="110"/>
      <c r="HN77" s="110"/>
      <c r="HO77" s="110"/>
      <c r="HP77" s="110"/>
      <c r="HQ77" s="110"/>
      <c r="HR77" s="110"/>
      <c r="HS77" s="110"/>
      <c r="HT77" s="110"/>
      <c r="HU77" s="110"/>
      <c r="HV77" s="110"/>
      <c r="HW77" s="110"/>
      <c r="HX77" s="110"/>
      <c r="HY77" s="110"/>
      <c r="HZ77" s="110"/>
      <c r="IA77" s="110"/>
      <c r="IB77" s="110"/>
      <c r="IC77" s="110"/>
      <c r="ID77" s="110"/>
      <c r="IE77" s="110"/>
      <c r="IF77" s="110"/>
      <c r="IG77" s="110"/>
      <c r="IH77" s="110"/>
      <c r="II77" s="110"/>
      <c r="IJ77" s="110"/>
      <c r="IK77" s="110"/>
      <c r="IL77" s="110"/>
      <c r="IM77" s="110"/>
      <c r="IN77" s="110"/>
      <c r="IO77" s="110"/>
      <c r="IP77" s="110"/>
      <c r="IQ77" s="110"/>
      <c r="IR77" s="110"/>
      <c r="IS77" s="110"/>
      <c r="IT77" s="110"/>
      <c r="IU77" s="110"/>
      <c r="IV77" s="110"/>
      <c r="IW77" s="110"/>
      <c r="IX77" s="110"/>
      <c r="IY77" s="110"/>
      <c r="IZ77" s="110"/>
      <c r="JA77" s="110"/>
      <c r="JB77" s="110"/>
      <c r="JC77" s="110"/>
      <c r="JD77" s="110"/>
      <c r="JE77" s="110"/>
      <c r="JF77" s="110"/>
      <c r="JG77" s="110"/>
      <c r="JH77" s="110"/>
      <c r="JI77" s="110"/>
      <c r="JJ77" s="110"/>
      <c r="JK77" s="110"/>
      <c r="JL77" s="110"/>
      <c r="JM77" s="110"/>
      <c r="JN77" s="110"/>
      <c r="JO77" s="110"/>
      <c r="JP77" s="110"/>
      <c r="JQ77" s="110"/>
      <c r="JR77" s="110"/>
      <c r="JS77" s="110"/>
      <c r="JT77" s="110"/>
      <c r="JU77" s="110"/>
      <c r="JV77" s="110"/>
      <c r="JW77" s="110"/>
      <c r="JX77" s="110"/>
      <c r="JY77" s="110"/>
      <c r="JZ77" s="110"/>
      <c r="KA77" s="110"/>
      <c r="KB77" s="110"/>
      <c r="KC77" s="110"/>
      <c r="KD77" s="110"/>
      <c r="KE77" s="110"/>
      <c r="KF77" s="110"/>
    </row>
    <row r="78" spans="1:292" ht="19.5" customHeight="1">
      <c r="C78" s="66" t="s">
        <v>57</v>
      </c>
      <c r="D78" s="53"/>
      <c r="F78" s="49"/>
      <c r="G78" s="49"/>
      <c r="H78" s="54"/>
      <c r="L78" s="99">
        <v>129</v>
      </c>
      <c r="M78" s="44">
        <v>47</v>
      </c>
    </row>
    <row r="79" spans="1:292" ht="19.5" customHeight="1">
      <c r="L79" s="99">
        <v>207</v>
      </c>
      <c r="M79" s="44">
        <v>40</v>
      </c>
    </row>
  </sheetData>
  <autoFilter ref="A5:Q63"/>
  <sortState ref="A5:KF62">
    <sortCondition ref="C5:C62"/>
    <sortCondition ref="D5:D62"/>
  </sortState>
  <mergeCells count="6">
    <mergeCell ref="A1:F1"/>
    <mergeCell ref="I1:Q1"/>
    <mergeCell ref="A2:F2"/>
    <mergeCell ref="I2:Q2"/>
    <mergeCell ref="I4:Q4"/>
    <mergeCell ref="I3:Q3"/>
  </mergeCells>
  <conditionalFormatting sqref="H5:J5">
    <cfRule type="cellIs" dxfId="2" priority="14" stopIfTrue="1" operator="equal">
      <formula>2</formula>
    </cfRule>
  </conditionalFormatting>
  <conditionalFormatting sqref="K5">
    <cfRule type="cellIs" dxfId="1" priority="2" stopIfTrue="1" operator="equal">
      <formula>2</formula>
    </cfRule>
  </conditionalFormatting>
  <conditionalFormatting sqref="G5">
    <cfRule type="cellIs" dxfId="0" priority="1" stopIfTrue="1" operator="equal">
      <formula>2</formula>
    </cfRule>
  </conditionalFormatting>
  <pageMargins left="0.2" right="0.2" top="0.2" bottom="0.2" header="0.2" footer="0.2"/>
  <pageSetup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AVKC-T20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PC</cp:lastModifiedBy>
  <cp:lastPrinted>2019-09-12T07:07:00Z</cp:lastPrinted>
  <dcterms:created xsi:type="dcterms:W3CDTF">2013-12-05T07:47:22Z</dcterms:created>
  <dcterms:modified xsi:type="dcterms:W3CDTF">2019-11-20T02:23:43Z</dcterms:modified>
</cp:coreProperties>
</file>