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<sst xmlns="http://schemas.openxmlformats.org/spreadsheetml/2006/main" count="81" uniqueCount="60">
  <si>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</si>
  <si>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</si>
  <si>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</si>
  <si>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</si>
  <si>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</si>
  <si>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</si>
  <si>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</si>
  <si>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</si>
  <si>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</si>
  <si>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</si>
  <si>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</si>
  <si>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</si>
  <si>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</si>
  <si>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</si>
  <si>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</si>
  <si>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</si>
  <si>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</si>
  <si>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</si>
  <si>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</si>
  <si>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</si>
  <si>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</si>
  <si>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</si>
  <si>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</si>
  <si>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</si>
  <si>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</si>
  <si>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</si>
  <si>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</si>
  <si>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</si>
  <si>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</si>
  <si>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</si>
  <si>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</si>
  <si>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</si>
  <si>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</si>
  <si>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</si>
  <si>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</si>
  <si>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</si>
  <si>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Năm</t>
  </si>
  <si>
    <t>7h30</t>
  </si>
  <si>
    <t>ENG</t>
  </si>
  <si>
    <t>ENG 227</t>
  </si>
  <si>
    <t>Writing - Level 2 (International School)</t>
  </si>
  <si>
    <t>Tự luận, Phòng LT</t>
  </si>
  <si>
    <t>ENG 227 (CIS-GIS-IIS-KIS)</t>
  </si>
  <si>
    <t>413-407-408</t>
  </si>
  <si>
    <t>209 Phan Thanh</t>
  </si>
  <si>
    <t>Ngoại Ngữ</t>
  </si>
  <si>
    <t>ENG 267</t>
  </si>
  <si>
    <t>Writing - Level 4</t>
  </si>
  <si>
    <t>ENG 267 (E-I-K-S-U)</t>
  </si>
  <si>
    <t>313-314-307-308</t>
  </si>
  <si>
    <t>ENG 367</t>
  </si>
  <si>
    <t>Writing - Level 5</t>
  </si>
  <si>
    <t>ENG 367 (A-C)</t>
  </si>
  <si>
    <t>213-214</t>
  </si>
  <si>
    <t>Tổ chức thi lại do sự cố về đề thi</t>
  </si>
  <si>
    <t>13h30</t>
  </si>
  <si>
    <t>TỔ CHỨC THI LẠI LỊCH THI KTHP GIAI ĐOẠN 2 HỌC KỲ I TUẦN 20,21 - MÔN: ENG 227, ENG 267, ENG 367</t>
  </si>
  <si>
    <t>Chủ trì thi nhầm đề, hủy thi</t>
  </si>
  <si>
    <t>Đà Nẵng, ngày 21 tháng 12 năm 2017</t>
  </si>
  <si>
    <t>208 Phan Thanh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</si>
</sst>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0" fillId="57" borderId="0" xfId="225" applyNumberFormat="1" applyFont="1" applyFill="1" applyBorder="1" applyAlignment="1">
      <alignment horizontal="left" vertical="center"/>
      <protection/>
    </xf>
    <xf numFmtId="0" fontId="108" fillId="57" borderId="0" xfId="225" applyNumberFormat="1" applyFont="1" applyFill="1" applyBorder="1" applyAlignment="1">
      <alignment horizontal="center" vertical="center"/>
      <protection/>
    </xf>
    <xf numFmtId="0" fontId="0" fillId="57" borderId="0" xfId="225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5" xfId="197" applyFont="1" applyFill="1" applyBorder="1" applyAlignment="1">
      <alignment horizontal="center" vertical="center"/>
      <protection/>
    </xf>
    <xf numFmtId="0" fontId="0" fillId="57" borderId="26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8" fillId="57" borderId="0" xfId="197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8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0" fontId="108" fillId="57" borderId="27" xfId="225" applyFont="1" applyFill="1" applyBorder="1" applyAlignment="1">
      <alignment horizontal="center" vertical="center"/>
      <protection/>
    </xf>
    <xf numFmtId="0" fontId="108" fillId="57" borderId="28" xfId="225" applyFont="1" applyFill="1" applyBorder="1" applyAlignment="1">
      <alignment horizontal="center" vertical="center"/>
      <protection/>
    </xf>
    <xf numFmtId="14" fontId="108" fillId="57" borderId="28" xfId="225" applyNumberFormat="1" applyFont="1" applyFill="1" applyBorder="1" applyAlignment="1">
      <alignment horizontal="center" vertical="center"/>
      <protection/>
    </xf>
    <xf numFmtId="0" fontId="108" fillId="57" borderId="28" xfId="225" applyNumberFormat="1" applyFont="1" applyFill="1" applyBorder="1" applyAlignment="1">
      <alignment horizontal="center" vertical="center" wrapText="1"/>
      <protection/>
    </xf>
    <xf numFmtId="0" fontId="108" fillId="57" borderId="28" xfId="225" applyFont="1" applyFill="1" applyBorder="1" applyAlignment="1">
      <alignment horizontal="center" vertical="center" wrapText="1"/>
      <protection/>
    </xf>
    <xf numFmtId="0" fontId="6" fillId="57" borderId="28" xfId="225" applyFont="1" applyFill="1" applyBorder="1" applyAlignment="1">
      <alignment horizontal="center" vertical="center" wrapText="1"/>
      <protection/>
    </xf>
    <xf numFmtId="1" fontId="108" fillId="57" borderId="28" xfId="225" applyNumberFormat="1" applyFont="1" applyFill="1" applyBorder="1" applyAlignment="1">
      <alignment horizontal="center" vertical="center" wrapText="1"/>
      <protection/>
    </xf>
    <xf numFmtId="0" fontId="6" fillId="57" borderId="28" xfId="235" applyFont="1" applyFill="1" applyBorder="1" applyAlignment="1">
      <alignment horizontal="center" vertical="center" wrapText="1"/>
      <protection/>
    </xf>
    <xf numFmtId="0" fontId="6" fillId="57" borderId="29" xfId="235" applyFont="1" applyFill="1" applyBorder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234" applyNumberFormat="1" applyFont="1" applyFill="1" applyBorder="1" applyAlignment="1">
      <alignment horizontal="center" vertical="center" wrapText="1"/>
      <protection/>
    </xf>
    <xf numFmtId="14" fontId="0" fillId="57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left" vertical="center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0" fillId="57" borderId="31" xfId="0" applyFont="1" applyFill="1" applyBorder="1" applyAlignment="1">
      <alignment horizontal="center" vertical="center" wrapText="1"/>
    </xf>
    <xf numFmtId="0" fontId="3" fillId="57" borderId="31" xfId="235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6" fillId="57" borderId="0" xfId="235" applyFont="1" applyFill="1" applyAlignment="1">
      <alignment horizontal="center" vertical="center" wrapText="1"/>
      <protection/>
    </xf>
    <xf numFmtId="0" fontId="3" fillId="57" borderId="0" xfId="235" applyFont="1" applyFill="1" applyAlignment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4" applyNumberFormat="1" applyFont="1" applyFill="1" applyBorder="1" applyAlignment="1">
      <alignment horizontal="center" vertical="center" wrapText="1"/>
      <protection/>
    </xf>
    <xf numFmtId="14" fontId="0" fillId="57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left"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ont="1" applyFill="1" applyBorder="1" applyAlignment="1">
      <alignment horizontal="center" vertical="center" wrapText="1"/>
    </xf>
    <xf numFmtId="0" fontId="3" fillId="57" borderId="33" xfId="235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left" vertical="center" wrapText="1"/>
    </xf>
    <xf numFmtId="0" fontId="112" fillId="57" borderId="34" xfId="235" applyFont="1" applyFill="1" applyBorder="1" applyAlignment="1">
      <alignment horizontal="center" vertical="center" wrapText="1"/>
      <protection/>
    </xf>
    <xf numFmtId="0" fontId="112" fillId="57" borderId="35" xfId="235" applyFont="1" applyFill="1" applyBorder="1" applyAlignment="1">
      <alignment horizontal="center" vertical="center" wrapText="1"/>
      <protection/>
    </xf>
    <xf numFmtId="0" fontId="112" fillId="57" borderId="36" xfId="235" applyFont="1" applyFill="1" applyBorder="1" applyAlignment="1">
      <alignment horizontal="center" vertical="center" wrapText="1"/>
      <protection/>
    </xf>
    <xf numFmtId="0" fontId="6" fillId="58" borderId="37" xfId="235" applyFont="1" applyFill="1" applyBorder="1" applyAlignment="1">
      <alignment horizontal="center" vertical="center" wrapText="1"/>
      <protection/>
    </xf>
    <xf numFmtId="0" fontId="6" fillId="58" borderId="22" xfId="235" applyFont="1" applyFill="1" applyBorder="1" applyAlignment="1">
      <alignment horizontal="center" vertical="center" wrapText="1"/>
      <protection/>
    </xf>
    <xf numFmtId="0" fontId="6" fillId="58" borderId="38" xfId="235" applyFont="1" applyFill="1" applyBorder="1" applyAlignment="1">
      <alignment horizontal="center" vertical="center" wrapText="1"/>
      <protection/>
    </xf>
    <xf numFmtId="0" fontId="114" fillId="57" borderId="39" xfId="225" applyFont="1" applyFill="1" applyBorder="1" applyAlignment="1">
      <alignment horizontal="center" vertical="center" wrapText="1"/>
      <protection/>
    </xf>
    <xf numFmtId="0" fontId="115" fillId="57" borderId="0" xfId="225" applyFont="1" applyFill="1" applyBorder="1" applyAlignment="1">
      <alignment horizontal="center" vertical="center" wrapText="1"/>
      <protection/>
    </xf>
    <xf numFmtId="0" fontId="115" fillId="57" borderId="0" xfId="225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J20" sqref="J20"/>
    </sheetView>
  </sheetViews>
  <sheetFormatPr defaultColWidth="9.00390625"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390625" style="21" customWidth="1"/>
    <col min="7" max="7" width="8.375" style="21" hidden="1" customWidth="1"/>
    <col min="8" max="8" width="17.125" style="65" customWidth="1"/>
    <col min="9" max="9" width="15.25390625" style="21" bestFit="1" customWidth="1"/>
    <col min="10" max="10" width="16.125" style="12" customWidth="1"/>
    <col min="11" max="11" width="3.875" style="21" customWidth="1"/>
    <col min="12" max="12" width="6.75390625" style="51" customWidth="1"/>
    <col min="13" max="13" width="5.25390625" style="3" customWidth="1"/>
    <col min="14" max="14" width="17.125" style="9" bestFit="1" customWidth="1"/>
    <col min="15" max="15" width="13.625" style="15" customWidth="1"/>
    <col min="16" max="16" width="11.125" style="16" bestFit="1" customWidth="1"/>
    <col min="17" max="17" width="4.625" style="16" bestFit="1" customWidth="1"/>
    <col min="18" max="18" width="9.875" style="16" bestFit="1" customWidth="1"/>
    <col min="19" max="19" width="4.75390625" style="16" bestFit="1" customWidth="1"/>
    <col min="20" max="20" width="15.375" style="29" customWidth="1"/>
    <col min="21" max="21" width="17.875" style="14" hidden="1" customWidth="1"/>
    <col min="22" max="16384" width="9.00390625" style="14" customWidth="1"/>
  </cols>
  <sheetData>
    <row r="1" spans="1:20" s="1" customFormat="1" ht="18.75">
      <c r="A1" s="109" t="s">
        <v>29</v>
      </c>
      <c r="B1" s="109"/>
      <c r="C1" s="109"/>
      <c r="D1" s="109"/>
      <c r="E1" s="109"/>
      <c r="F1" s="109"/>
      <c r="G1" s="53"/>
      <c r="H1" s="60"/>
      <c r="I1" s="108" t="s">
        <v>34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1" customFormat="1" ht="18.75">
      <c r="A2" s="110" t="s">
        <v>0</v>
      </c>
      <c r="B2" s="110"/>
      <c r="C2" s="110"/>
      <c r="D2" s="110"/>
      <c r="E2" s="110"/>
      <c r="F2" s="110"/>
      <c r="G2" s="54"/>
      <c r="H2" s="60"/>
      <c r="I2" s="107" t="s">
        <v>56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6" t="s">
        <v>26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1" s="55" customFormat="1" ht="48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103" t="s">
        <v>35</v>
      </c>
      <c r="R4" s="104"/>
      <c r="S4" s="105"/>
      <c r="T4" s="76" t="s">
        <v>14</v>
      </c>
      <c r="U4" s="76" t="s">
        <v>32</v>
      </c>
    </row>
    <row r="5" spans="1:21" s="87" customFormat="1" ht="47.25">
      <c r="A5" s="77">
        <v>1</v>
      </c>
      <c r="B5" s="78" t="s">
        <v>36</v>
      </c>
      <c r="C5" s="79">
        <v>43097</v>
      </c>
      <c r="D5" s="79" t="s">
        <v>55</v>
      </c>
      <c r="E5" s="80" t="s">
        <v>38</v>
      </c>
      <c r="F5" s="80">
        <v>227</v>
      </c>
      <c r="G5" s="81" t="s">
        <v>39</v>
      </c>
      <c r="H5" s="99" t="s">
        <v>40</v>
      </c>
      <c r="I5" s="83" t="s">
        <v>41</v>
      </c>
      <c r="J5" s="84" t="s">
        <v>42</v>
      </c>
      <c r="K5" s="85">
        <v>1</v>
      </c>
      <c r="L5" s="86">
        <f>ROUND(M5/23,0)</f>
        <v>6</v>
      </c>
      <c r="M5" s="81">
        <v>133</v>
      </c>
      <c r="N5" s="79" t="s">
        <v>43</v>
      </c>
      <c r="O5" s="83" t="s">
        <v>44</v>
      </c>
      <c r="P5" s="83" t="s">
        <v>45</v>
      </c>
      <c r="Q5" s="78" t="s">
        <v>36</v>
      </c>
      <c r="R5" s="79">
        <v>43090</v>
      </c>
      <c r="S5" s="79" t="s">
        <v>37</v>
      </c>
      <c r="T5" s="100" t="s">
        <v>54</v>
      </c>
      <c r="U5" s="88" t="s">
        <v>57</v>
      </c>
    </row>
    <row r="6" spans="1:21" s="87" customFormat="1" ht="31.5">
      <c r="A6" s="77">
        <v>2</v>
      </c>
      <c r="B6" s="78" t="s">
        <v>36</v>
      </c>
      <c r="C6" s="79">
        <v>43097</v>
      </c>
      <c r="D6" s="79" t="s">
        <v>55</v>
      </c>
      <c r="E6" s="80" t="s">
        <v>38</v>
      </c>
      <c r="F6" s="80">
        <v>267</v>
      </c>
      <c r="G6" s="81" t="s">
        <v>46</v>
      </c>
      <c r="H6" s="82" t="s">
        <v>47</v>
      </c>
      <c r="I6" s="83" t="s">
        <v>41</v>
      </c>
      <c r="J6" s="84" t="s">
        <v>48</v>
      </c>
      <c r="K6" s="85">
        <v>1</v>
      </c>
      <c r="L6" s="86">
        <f>ROUND(M6/23,0)</f>
        <v>8</v>
      </c>
      <c r="M6" s="81">
        <v>186</v>
      </c>
      <c r="N6" s="79" t="s">
        <v>49</v>
      </c>
      <c r="O6" s="83" t="s">
        <v>44</v>
      </c>
      <c r="P6" s="83" t="s">
        <v>45</v>
      </c>
      <c r="Q6" s="78" t="s">
        <v>36</v>
      </c>
      <c r="R6" s="79">
        <v>43090</v>
      </c>
      <c r="S6" s="79" t="s">
        <v>37</v>
      </c>
      <c r="T6" s="101" t="s">
        <v>54</v>
      </c>
      <c r="U6" s="88" t="s">
        <v>57</v>
      </c>
    </row>
    <row r="7" spans="1:21" s="87" customFormat="1" ht="32.25" thickBot="1">
      <c r="A7" s="89">
        <v>3</v>
      </c>
      <c r="B7" s="90" t="s">
        <v>36</v>
      </c>
      <c r="C7" s="91">
        <v>43097</v>
      </c>
      <c r="D7" s="91" t="s">
        <v>55</v>
      </c>
      <c r="E7" s="92" t="s">
        <v>38</v>
      </c>
      <c r="F7" s="92">
        <v>367</v>
      </c>
      <c r="G7" s="93" t="s">
        <v>50</v>
      </c>
      <c r="H7" s="94" t="s">
        <v>51</v>
      </c>
      <c r="I7" s="95" t="s">
        <v>41</v>
      </c>
      <c r="J7" s="96" t="s">
        <v>52</v>
      </c>
      <c r="K7" s="97">
        <v>1</v>
      </c>
      <c r="L7" s="98">
        <f>ROUND(M7/23,0)</f>
        <v>4</v>
      </c>
      <c r="M7" s="93">
        <v>83</v>
      </c>
      <c r="N7" s="91" t="s">
        <v>53</v>
      </c>
      <c r="O7" s="95" t="s">
        <v>44</v>
      </c>
      <c r="P7" s="95" t="s">
        <v>45</v>
      </c>
      <c r="Q7" s="90" t="s">
        <v>36</v>
      </c>
      <c r="R7" s="91">
        <v>43090</v>
      </c>
      <c r="S7" s="91" t="s">
        <v>37</v>
      </c>
      <c r="T7" s="102" t="s">
        <v>54</v>
      </c>
      <c r="U7" s="88" t="s">
        <v>57</v>
      </c>
    </row>
    <row r="8" spans="1:20" s="15" customFormat="1" ht="15.75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19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19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0" ht="15.75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45</v>
      </c>
      <c r="N11" s="20"/>
      <c r="O11" s="13" t="s">
        <v>58</v>
      </c>
      <c r="P11" s="19"/>
      <c r="Q11" s="19"/>
      <c r="R11" s="19"/>
      <c r="S11" s="19"/>
      <c r="T11" s="30"/>
    </row>
    <row r="12" spans="1:20" ht="15.75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0" ht="15.75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0" ht="15.75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65</v>
      </c>
      <c r="N14" s="20"/>
      <c r="O14" s="4"/>
      <c r="P14" s="19"/>
      <c r="Q14" s="19"/>
      <c r="R14" s="19"/>
      <c r="S14" s="19"/>
      <c r="T14" s="30"/>
    </row>
    <row r="15" spans="1:20" ht="15.75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0" ht="15.75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 ht="15.75">
      <c r="A17" s="17"/>
      <c r="B17" s="17"/>
      <c r="C17" s="66" t="s">
        <v>33</v>
      </c>
      <c r="D17" s="67"/>
      <c r="E17" s="26" t="s">
        <v>59</v>
      </c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 ht="15.75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 ht="15.75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2:13" ht="17.25" customHeight="1">
      <c r="L21" s="58">
        <v>207</v>
      </c>
      <c r="M21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priority="347" dxfId="4" operator="equal" stopIfTrue="1">
      <formula>2</formula>
    </cfRule>
  </conditionalFormatting>
  <conditionalFormatting sqref="H8:K8 K8:K9 M8">
    <cfRule type="cellIs" priority="346" dxfId="5" operator="equal" stopIfTrue="1">
      <formula>2</formula>
    </cfRule>
  </conditionalFormatting>
  <conditionalFormatting sqref="K5:K7">
    <cfRule type="cellIs" priority="2" dxfId="4" operator="equal" stopIfTrue="1">
      <formula>2</formula>
    </cfRule>
  </conditionalFormatting>
  <conditionalFormatting sqref="K5:K7">
    <cfRule type="cellIs" priority="1" dxfId="5" operator="equal" stopIfTrue="1">
      <formula>2</formula>
    </cfRule>
  </conditionalFormatting>
  <hyperlinks>
    <hyperlink ref="C1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2017-12-22T03:26:43Z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