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935" activeTab="0"/>
  </bookViews>
  <sheets>
    <sheet name="Sheet1" sheetId="1" r:id="rId1"/>
    <sheet name="Sheet2" sheetId="2" state="hidden" r:id="rId2"/>
    <sheet name="Sheet3" sheetId="3" state="hidden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<sst xmlns="http://schemas.openxmlformats.org/spreadsheetml/2006/main" count="393" uniqueCount="116">
  <si>
    <t>BỘ GIÁO DỤC &amp; ĐÀO TẠO</t>
  </si>
  <si>
    <t>CỘNG HOÀ XÃ HỘI CHỦ NGHĨA VIỆT NAM</t>
  </si>
  <si>
    <t>TRƯỜNG ĐẠI HỌC DUY TÂN</t>
  </si>
  <si>
    <t>Độc Lập - Tự Do - Hạnh Phúc</t>
  </si>
  <si>
    <t xml:space="preserve"> KHỐI : K19EĐT  KHOA: ĐIỆN - ĐIỆN TỬ</t>
  </si>
  <si>
    <t xml:space="preserve">          (Ban hành kèm theo QĐ số:              /QĐ/ĐHDT-RL ngày                       )</t>
  </si>
  <si>
    <t>TT
(1)</t>
  </si>
  <si>
    <t>MSSV
(2)</t>
  </si>
  <si>
    <t>Họ &amp; Tên
(3)</t>
  </si>
  <si>
    <t>Ngày sinh
(4)</t>
  </si>
  <si>
    <t>Lớp
(5)</t>
  </si>
  <si>
    <t xml:space="preserve">Nguyễn Phước </t>
  </si>
  <si>
    <t>An</t>
  </si>
  <si>
    <t>K19EĐT1</t>
  </si>
  <si>
    <t xml:space="preserve">Võ Thành </t>
  </si>
  <si>
    <t xml:space="preserve">Trương Đoàn Ngọc </t>
  </si>
  <si>
    <t>Ân</t>
  </si>
  <si>
    <t xml:space="preserve">Phan Minh </t>
  </si>
  <si>
    <t>Anh</t>
  </si>
  <si>
    <t xml:space="preserve">Huỳnh Lê Ngọc </t>
  </si>
  <si>
    <t>Bảo</t>
  </si>
  <si>
    <t xml:space="preserve">Nguyễn Nguyên </t>
  </si>
  <si>
    <t>Bình</t>
  </si>
  <si>
    <t xml:space="preserve">Nguyễn Quốc </t>
  </si>
  <si>
    <t xml:space="preserve">Phan Nhật </t>
  </si>
  <si>
    <t xml:space="preserve">Phạm Lê Minh </t>
  </si>
  <si>
    <t>Châu</t>
  </si>
  <si>
    <t xml:space="preserve">Võ Mạnh </t>
  </si>
  <si>
    <t>Cường</t>
  </si>
  <si>
    <t xml:space="preserve">Phan Trần Xuân </t>
  </si>
  <si>
    <t xml:space="preserve">Trần Viết </t>
  </si>
  <si>
    <t xml:space="preserve">Nguyễn </t>
  </si>
  <si>
    <t xml:space="preserve">Phạm Hữu </t>
  </si>
  <si>
    <t xml:space="preserve">Trần Hải </t>
  </si>
  <si>
    <t>Đăng</t>
  </si>
  <si>
    <t xml:space="preserve">Nguyễn Thành </t>
  </si>
  <si>
    <t>Đạt</t>
  </si>
  <si>
    <t xml:space="preserve">Lưu Hùng </t>
  </si>
  <si>
    <t>Dũng</t>
  </si>
  <si>
    <t xml:space="preserve">Đinh Hoàng </t>
  </si>
  <si>
    <t xml:space="preserve">Trương Thoại </t>
  </si>
  <si>
    <t>Dương</t>
  </si>
  <si>
    <t xml:space="preserve">Nguyễn Tài </t>
  </si>
  <si>
    <t>Duy</t>
  </si>
  <si>
    <t xml:space="preserve">Nguyễn Tấn </t>
  </si>
  <si>
    <t xml:space="preserve">Nguyễn Hồng </t>
  </si>
  <si>
    <t>Hà</t>
  </si>
  <si>
    <t xml:space="preserve">Huỳnh Phạm Thanh </t>
  </si>
  <si>
    <t>Hải</t>
  </si>
  <si>
    <t xml:space="preserve">Nguyễn Trung </t>
  </si>
  <si>
    <t>Hậu</t>
  </si>
  <si>
    <t xml:space="preserve">Phan Tấn </t>
  </si>
  <si>
    <t>Hiếu</t>
  </si>
  <si>
    <t xml:space="preserve">Nguyễn Văn </t>
  </si>
  <si>
    <t>Hóa</t>
  </si>
  <si>
    <t xml:space="preserve">Võ Đình Minh </t>
  </si>
  <si>
    <t>Hoài</t>
  </si>
  <si>
    <t xml:space="preserve">Tô Nguyễn Quốc </t>
  </si>
  <si>
    <t>Hội</t>
  </si>
  <si>
    <t xml:space="preserve">Nguyễn Thanh </t>
  </si>
  <si>
    <t>Hùng</t>
  </si>
  <si>
    <t xml:space="preserve">Lê Hải </t>
  </si>
  <si>
    <t xml:space="preserve">Nguyễn Hữu </t>
  </si>
  <si>
    <t xml:space="preserve">Hoàng Tiến </t>
  </si>
  <si>
    <t>Thạch</t>
  </si>
  <si>
    <t xml:space="preserve">TRỊNH HỮU </t>
  </si>
  <si>
    <t>TRỌNG</t>
  </si>
  <si>
    <t xml:space="preserve">NGUYỄN NGỌC </t>
  </si>
  <si>
    <t>QUAN</t>
  </si>
  <si>
    <t xml:space="preserve">NGƯỜI LẬP BẢNG </t>
  </si>
  <si>
    <t>HỌC KỲ I</t>
  </si>
  <si>
    <t>PHÂN LOẠI</t>
  </si>
  <si>
    <t>Tỷ lệ %</t>
  </si>
  <si>
    <t>X.SẮC</t>
  </si>
  <si>
    <t>TỐT</t>
  </si>
  <si>
    <t>TRƯƠNG THỊ HỒNG LIÊN</t>
  </si>
  <si>
    <t>KHÁ</t>
  </si>
  <si>
    <t>TB KHÁ</t>
  </si>
  <si>
    <t>T.BÌNH</t>
  </si>
  <si>
    <t>YẾU</t>
  </si>
  <si>
    <t>KÉM</t>
  </si>
  <si>
    <t>Tổng kết</t>
  </si>
  <si>
    <t>TRƯỞNG KHOA</t>
  </si>
  <si>
    <t>TRƯỞNG PHÒNG CT.HSSV</t>
  </si>
  <si>
    <t>TS.HÀ ĐẮC BÌNH</t>
  </si>
  <si>
    <t>ThS.NGUYỄN THÔI</t>
  </si>
  <si>
    <t>THỜI GIAN</t>
  </si>
  <si>
    <t>DANH SÁCH GẶP CVHT</t>
  </si>
  <si>
    <t>trường</t>
  </si>
  <si>
    <t>mua bảo hiểm gia đình</t>
  </si>
  <si>
    <t>mua bảo hiểm ở nhà</t>
  </si>
  <si>
    <t>học phí</t>
  </si>
  <si>
    <t>x</t>
  </si>
  <si>
    <t>giấy xác nhận bh</t>
  </si>
  <si>
    <t>14h00 12/4/2016</t>
  </si>
  <si>
    <t>13h30 12/4/2016</t>
  </si>
  <si>
    <t>14h30 12/4/2016</t>
  </si>
  <si>
    <t>15h00 12/4/2016</t>
  </si>
  <si>
    <t>13H00 6/5/2016</t>
  </si>
  <si>
    <t>13H30 6/52016</t>
  </si>
  <si>
    <t>14H00 6/52016</t>
  </si>
  <si>
    <t>14H30 6/5/2016</t>
  </si>
  <si>
    <t>15H00 6/5/2016</t>
  </si>
  <si>
    <t>15H30 6/5/2016</t>
  </si>
  <si>
    <t>16H00 6/5/2016</t>
  </si>
  <si>
    <t>DANH SÁCH RA TRƯỜNG KỊP TIẾN ĐỘ</t>
  </si>
  <si>
    <t>KO KIP</t>
  </si>
  <si>
    <t>CHẮC CHẮN</t>
  </si>
  <si>
    <t>VỪA ĐỦ</t>
  </si>
  <si>
    <t>7h30 21/10/2016</t>
  </si>
  <si>
    <t>8h00 21/10/2016</t>
  </si>
  <si>
    <t>8h30 21/10/2016</t>
  </si>
  <si>
    <t>9h00 21/10/2016</t>
  </si>
  <si>
    <t>9h30 21/10/2016</t>
  </si>
  <si>
    <t>10h00 21/10/2016</t>
  </si>
  <si>
    <t>10h30 21/10/2016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</si>
</sst>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;@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/>
      <protection/>
    </xf>
    <xf numFmtId="0" fontId="3" fillId="0" borderId="0" xfId="56" applyFont="1" applyBorder="1">
      <alignment/>
      <protection/>
    </xf>
    <xf numFmtId="0" fontId="4" fillId="0" borderId="10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0" xfId="56" applyFont="1">
      <alignment/>
      <protection/>
    </xf>
    <xf numFmtId="0" fontId="3" fillId="0" borderId="10" xfId="55" applyFont="1" applyBorder="1" applyAlignment="1">
      <alignment horizontal="center"/>
      <protection/>
    </xf>
    <xf numFmtId="0" fontId="43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43" fillId="33" borderId="10" xfId="0" applyNumberFormat="1" applyFont="1" applyFill="1" applyBorder="1" applyAlignment="1">
      <alignment horizontal="center" vertical="center" wrapText="1"/>
    </xf>
    <xf numFmtId="0" fontId="3" fillId="34" borderId="10" xfId="55" applyNumberFormat="1" applyFont="1" applyFill="1" applyBorder="1" applyAlignment="1" applyProtection="1">
      <alignment horizontal="center" wrapText="1"/>
      <protection/>
    </xf>
    <xf numFmtId="0" fontId="3" fillId="34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34" borderId="1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13" xfId="55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64" fontId="3" fillId="35" borderId="10" xfId="0" applyNumberFormat="1" applyFont="1" applyFill="1" applyBorder="1" applyAlignment="1" applyProtection="1">
      <alignment horizontal="center" wrapText="1"/>
      <protection/>
    </xf>
    <xf numFmtId="0" fontId="3" fillId="34" borderId="13" xfId="55" applyFont="1" applyFill="1" applyBorder="1" applyAlignment="1">
      <alignment horizontal="center"/>
      <protection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14" fontId="44" fillId="35" borderId="10" xfId="0" applyNumberFormat="1" applyFont="1" applyFill="1" applyBorder="1" applyAlignment="1" applyProtection="1">
      <alignment horizontal="center" wrapText="1"/>
      <protection/>
    </xf>
    <xf numFmtId="0" fontId="3" fillId="0" borderId="10" xfId="55" applyFont="1" applyBorder="1">
      <alignment/>
      <protection/>
    </xf>
    <xf numFmtId="0" fontId="3" fillId="35" borderId="0" xfId="55" applyFont="1" applyFill="1" applyAlignment="1">
      <alignment horizontal="center"/>
      <protection/>
    </xf>
    <xf numFmtId="0" fontId="2" fillId="35" borderId="0" xfId="55" applyFont="1" applyFill="1">
      <alignment/>
      <protection/>
    </xf>
    <xf numFmtId="0" fontId="3" fillId="0" borderId="0" xfId="55" applyFont="1" applyBorder="1" applyAlignment="1">
      <alignment horizontal="center"/>
      <protection/>
    </xf>
    <xf numFmtId="0" fontId="5" fillId="35" borderId="10" xfId="55" applyFont="1" applyFill="1" applyBorder="1" applyAlignment="1">
      <alignment horizontal="center"/>
      <protection/>
    </xf>
    <xf numFmtId="0" fontId="3" fillId="35" borderId="0" xfId="55" applyFont="1" applyFill="1" applyBorder="1" applyAlignment="1">
      <alignment horizontal="center"/>
      <protection/>
    </xf>
    <xf numFmtId="165" fontId="3" fillId="35" borderId="10" xfId="55" applyNumberFormat="1" applyFont="1" applyFill="1" applyBorder="1" applyAlignment="1">
      <alignment horizontal="center"/>
      <protection/>
    </xf>
    <xf numFmtId="0" fontId="3" fillId="35" borderId="0" xfId="55" applyFont="1" applyFill="1" applyAlignment="1">
      <alignment horizontal="left"/>
      <protection/>
    </xf>
    <xf numFmtId="0" fontId="3" fillId="35" borderId="0" xfId="55" applyFont="1" applyFill="1">
      <alignment/>
      <protection/>
    </xf>
    <xf numFmtId="0" fontId="5" fillId="0" borderId="0" xfId="55" applyFont="1" applyAlignment="1">
      <alignment horizontal="right"/>
      <protection/>
    </xf>
    <xf numFmtId="0" fontId="6" fillId="0" borderId="0" xfId="55" applyFont="1" applyAlignment="1">
      <alignment/>
      <protection/>
    </xf>
    <xf numFmtId="14" fontId="3" fillId="0" borderId="0" xfId="55" applyNumberFormat="1" applyFont="1" applyBorder="1" applyAlignment="1">
      <alignment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13" xfId="55" applyFont="1" applyFill="1" applyBorder="1" applyAlignment="1">
      <alignment horizontal="center"/>
      <protection/>
    </xf>
    <xf numFmtId="0" fontId="4" fillId="36" borderId="12" xfId="0" applyFont="1" applyFill="1" applyBorder="1" applyAlignment="1">
      <alignment horizontal="left"/>
    </xf>
    <xf numFmtId="0" fontId="3" fillId="37" borderId="0" xfId="55" applyFont="1" applyFill="1">
      <alignment/>
      <protection/>
    </xf>
    <xf numFmtId="0" fontId="3" fillId="0" borderId="0" xfId="56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Fill="1" applyAlignment="1">
      <alignment/>
      <protection/>
    </xf>
    <xf numFmtId="0" fontId="3" fillId="0" borderId="0" xfId="56" applyFont="1" applyFill="1" applyBorder="1">
      <alignment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wrapText="1"/>
      <protection/>
    </xf>
    <xf numFmtId="0" fontId="4" fillId="0" borderId="0" xfId="56" applyFont="1" applyFill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43" fillId="0" borderId="10" xfId="0" applyFont="1" applyFill="1" applyBorder="1" applyAlignment="1">
      <alignment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 applyProtection="1">
      <alignment horizontal="center" wrapText="1"/>
      <protection/>
    </xf>
    <xf numFmtId="0" fontId="3" fillId="0" borderId="0" xfId="55" applyFont="1" applyFill="1">
      <alignment/>
      <protection/>
    </xf>
    <xf numFmtId="0" fontId="3" fillId="0" borderId="10" xfId="55" applyFont="1" applyFill="1" applyBorder="1">
      <alignment/>
      <protection/>
    </xf>
    <xf numFmtId="0" fontId="3" fillId="0" borderId="13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64" fontId="3" fillId="0" borderId="10" xfId="0" applyNumberFormat="1" applyFont="1" applyFill="1" applyBorder="1" applyAlignment="1" applyProtection="1">
      <alignment horizontal="center" wrapText="1"/>
      <protection/>
    </xf>
    <xf numFmtId="14" fontId="44" fillId="0" borderId="10" xfId="0" applyNumberFormat="1" applyFont="1" applyFill="1" applyBorder="1" applyAlignment="1" applyProtection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2" fillId="0" borderId="0" xfId="55" applyFont="1" applyFill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165" fontId="3" fillId="0" borderId="10" xfId="55" applyNumberFormat="1" applyFont="1" applyFill="1" applyBorder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right"/>
      <protection/>
    </xf>
    <xf numFmtId="0" fontId="6" fillId="0" borderId="0" xfId="55" applyFont="1" applyFill="1" applyAlignment="1">
      <alignment/>
      <protection/>
    </xf>
    <xf numFmtId="14" fontId="3" fillId="0" borderId="0" xfId="55" applyNumberFormat="1" applyFont="1" applyFill="1" applyBorder="1" applyAlignment="1">
      <alignment/>
      <protection/>
    </xf>
    <xf numFmtId="0" fontId="3" fillId="0" borderId="0" xfId="56" applyFont="1" applyFill="1" applyBorder="1" applyAlignment="1">
      <alignment horizontal="center"/>
      <protection/>
    </xf>
    <xf numFmtId="0" fontId="3" fillId="36" borderId="0" xfId="56" applyFont="1" applyFill="1">
      <alignment/>
      <protection/>
    </xf>
    <xf numFmtId="0" fontId="3" fillId="37" borderId="0" xfId="56" applyFont="1" applyFill="1" applyBorder="1">
      <alignment/>
      <protection/>
    </xf>
    <xf numFmtId="0" fontId="4" fillId="9" borderId="0" xfId="56" applyFont="1" applyFill="1">
      <alignment/>
      <protection/>
    </xf>
    <xf numFmtId="0" fontId="4" fillId="37" borderId="12" xfId="0" applyFont="1" applyFill="1" applyBorder="1" applyAlignment="1">
      <alignment horizontal="left"/>
    </xf>
    <xf numFmtId="0" fontId="4" fillId="15" borderId="12" xfId="0" applyFont="1" applyFill="1" applyBorder="1" applyAlignment="1">
      <alignment horizontal="left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14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10" xfId="56" applyFont="1" applyBorder="1" applyAlignment="1">
      <alignment horizontal="center"/>
      <protection/>
    </xf>
    <xf numFmtId="165" fontId="5" fillId="35" borderId="10" xfId="55" applyNumberFormat="1" applyFont="1" applyFill="1" applyBorder="1" applyAlignment="1">
      <alignment horizontal="center"/>
      <protection/>
    </xf>
    <xf numFmtId="0" fontId="4" fillId="35" borderId="15" xfId="55" applyFont="1" applyFill="1" applyBorder="1" applyAlignment="1">
      <alignment horizontal="center"/>
      <protection/>
    </xf>
    <xf numFmtId="0" fontId="4" fillId="35" borderId="14" xfId="55" applyFont="1" applyFill="1" applyBorder="1" applyAlignment="1">
      <alignment horizontal="center"/>
      <protection/>
    </xf>
    <xf numFmtId="0" fontId="4" fillId="35" borderId="16" xfId="55" applyFont="1" applyFill="1" applyBorder="1" applyAlignment="1">
      <alignment horizontal="center"/>
      <protection/>
    </xf>
    <xf numFmtId="0" fontId="5" fillId="35" borderId="11" xfId="55" applyFont="1" applyFill="1" applyBorder="1" applyAlignment="1">
      <alignment horizontal="center"/>
      <protection/>
    </xf>
    <xf numFmtId="0" fontId="5" fillId="35" borderId="12" xfId="55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3" fillId="34" borderId="17" xfId="55" applyFont="1" applyFill="1" applyBorder="1" applyAlignment="1">
      <alignment horizontal="center"/>
      <protection/>
    </xf>
    <xf numFmtId="0" fontId="3" fillId="34" borderId="18" xfId="55" applyFont="1" applyFill="1" applyBorder="1" applyAlignment="1">
      <alignment horizontal="center"/>
      <protection/>
    </xf>
    <xf numFmtId="0" fontId="3" fillId="34" borderId="13" xfId="55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center" wrapText="1"/>
      <protection/>
    </xf>
    <xf numFmtId="0" fontId="4" fillId="0" borderId="0" xfId="55" applyFont="1" applyFill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165" fontId="5" fillId="0" borderId="10" xfId="55" applyNumberFormat="1" applyFont="1" applyFill="1" applyBorder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uDanhGiaRenLuyenVaHDa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876300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5718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876300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5718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876300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5718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3"/>
  <sheetViews>
    <sheetView tabSelected="1" zoomScalePageLayoutView="0" workbookViewId="0" topLeftCell="A30">
      <selection activeCell="I42" sqref="I42"/>
    </sheetView>
  </sheetViews>
  <sheetFormatPr defaultColWidth="9.57421875" defaultRowHeight="15"/>
  <cols>
    <col min="1" max="2" width="9.57421875" style="39" customWidth="1"/>
    <col min="3" max="3" width="13.140625" style="15" customWidth="1"/>
    <col min="4" max="4" width="6.421875" style="15" bestFit="1" customWidth="1"/>
    <col min="5" max="5" width="9.57421875" style="39" customWidth="1"/>
    <col min="6" max="6" width="9.57421875" style="15" customWidth="1"/>
    <col min="7" max="7" width="17.140625" style="39" customWidth="1"/>
    <col min="8" max="16384" width="9.57421875" style="15" customWidth="1"/>
  </cols>
  <sheetData>
    <row r="1" s="1" customFormat="1" ht="15" customHeight="1"/>
    <row r="2" spans="1:8" s="1" customFormat="1" ht="15" customHeight="1">
      <c r="A2" s="76" t="s">
        <v>0</v>
      </c>
      <c r="B2" s="76"/>
      <c r="C2" s="76"/>
      <c r="D2" s="76"/>
      <c r="E2" s="77" t="s">
        <v>1</v>
      </c>
      <c r="F2" s="77"/>
      <c r="G2" s="77"/>
      <c r="H2" s="77"/>
    </row>
    <row r="3" spans="1:8" s="1" customFormat="1" ht="15" customHeight="1">
      <c r="A3" s="77" t="s">
        <v>2</v>
      </c>
      <c r="B3" s="77"/>
      <c r="C3" s="77"/>
      <c r="D3" s="77"/>
      <c r="E3" s="77" t="s">
        <v>3</v>
      </c>
      <c r="F3" s="77"/>
      <c r="G3" s="77"/>
      <c r="H3" s="77"/>
    </row>
    <row r="4" s="1" customFormat="1" ht="15" customHeight="1"/>
    <row r="5" spans="1:9" s="1" customFormat="1" ht="17.25" customHeight="1">
      <c r="A5" s="77" t="s">
        <v>4</v>
      </c>
      <c r="B5" s="77"/>
      <c r="C5" s="77"/>
      <c r="D5" s="77"/>
      <c r="E5" s="77"/>
      <c r="F5" s="77"/>
      <c r="G5" s="77"/>
      <c r="H5" s="77"/>
      <c r="I5" s="3"/>
    </row>
    <row r="6" spans="1:9" s="1" customFormat="1" ht="17.25" customHeight="1">
      <c r="A6" s="78" t="s">
        <v>87</v>
      </c>
      <c r="B6" s="78"/>
      <c r="C6" s="78"/>
      <c r="D6" s="78"/>
      <c r="E6" s="78"/>
      <c r="F6" s="78"/>
      <c r="G6" s="78"/>
      <c r="H6" s="78"/>
      <c r="I6" s="2"/>
    </row>
    <row r="7" spans="1:34" s="1" customFormat="1" ht="20.25" customHeight="1">
      <c r="A7" s="79" t="s">
        <v>5</v>
      </c>
      <c r="B7" s="79"/>
      <c r="C7" s="79"/>
      <c r="D7" s="79"/>
      <c r="E7" s="79"/>
      <c r="F7" s="79"/>
      <c r="G7" s="79"/>
      <c r="H7" s="7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10" s="7" customFormat="1" ht="21" customHeight="1">
      <c r="A8" s="80" t="s">
        <v>6</v>
      </c>
      <c r="B8" s="80" t="s">
        <v>7</v>
      </c>
      <c r="C8" s="80" t="s">
        <v>8</v>
      </c>
      <c r="D8" s="81"/>
      <c r="E8" s="80" t="s">
        <v>9</v>
      </c>
      <c r="F8" s="80" t="s">
        <v>10</v>
      </c>
      <c r="G8" s="5" t="s">
        <v>86</v>
      </c>
      <c r="H8" s="82" t="s">
        <v>93</v>
      </c>
      <c r="J8" s="7" t="s">
        <v>91</v>
      </c>
    </row>
    <row r="9" spans="1:8" s="7" customFormat="1" ht="15.75" customHeight="1">
      <c r="A9" s="81"/>
      <c r="B9" s="81"/>
      <c r="C9" s="81"/>
      <c r="D9" s="81"/>
      <c r="E9" s="81"/>
      <c r="F9" s="81"/>
      <c r="G9" s="6"/>
      <c r="H9" s="83"/>
    </row>
    <row r="10" spans="1:8" ht="21.75" customHeight="1">
      <c r="A10" s="8">
        <v>1</v>
      </c>
      <c r="B10" s="9">
        <v>1921163773</v>
      </c>
      <c r="C10" s="10" t="s">
        <v>11</v>
      </c>
      <c r="D10" s="11" t="s">
        <v>12</v>
      </c>
      <c r="E10" s="12">
        <v>41170</v>
      </c>
      <c r="F10" s="13" t="s">
        <v>13</v>
      </c>
      <c r="G10" s="92" t="s">
        <v>109</v>
      </c>
      <c r="H10" s="14"/>
    </row>
    <row r="11" spans="1:8" ht="21.75" customHeight="1">
      <c r="A11" s="8">
        <v>2</v>
      </c>
      <c r="B11" s="9">
        <v>1921173871</v>
      </c>
      <c r="C11" s="10" t="s">
        <v>14</v>
      </c>
      <c r="D11" s="42" t="s">
        <v>12</v>
      </c>
      <c r="E11" s="12">
        <v>41170</v>
      </c>
      <c r="F11" s="13" t="s">
        <v>13</v>
      </c>
      <c r="G11" s="93"/>
      <c r="H11" s="16"/>
    </row>
    <row r="12" spans="1:8" ht="21.75" customHeight="1">
      <c r="A12" s="8">
        <v>3</v>
      </c>
      <c r="B12" s="9">
        <v>1921171321</v>
      </c>
      <c r="C12" s="10" t="s">
        <v>15</v>
      </c>
      <c r="D12" s="11" t="s">
        <v>16</v>
      </c>
      <c r="E12" s="12">
        <v>41170</v>
      </c>
      <c r="F12" s="13" t="s">
        <v>13</v>
      </c>
      <c r="G12" s="93"/>
      <c r="H12" s="16"/>
    </row>
    <row r="13" spans="1:8" ht="21.75" customHeight="1">
      <c r="A13" s="8">
        <v>4</v>
      </c>
      <c r="B13" s="9">
        <v>1921173879</v>
      </c>
      <c r="C13" s="10" t="s">
        <v>17</v>
      </c>
      <c r="D13" s="11" t="s">
        <v>18</v>
      </c>
      <c r="E13" s="12">
        <v>41170</v>
      </c>
      <c r="F13" s="13" t="s">
        <v>13</v>
      </c>
      <c r="G13" s="93"/>
      <c r="H13" s="16"/>
    </row>
    <row r="14" spans="1:8" ht="21.75" customHeight="1">
      <c r="A14" s="8">
        <v>5</v>
      </c>
      <c r="B14" s="9">
        <v>1921178181</v>
      </c>
      <c r="C14" s="10" t="s">
        <v>19</v>
      </c>
      <c r="D14" s="11" t="s">
        <v>20</v>
      </c>
      <c r="E14" s="12">
        <v>41170</v>
      </c>
      <c r="F14" s="13" t="s">
        <v>13</v>
      </c>
      <c r="G14" s="94"/>
      <c r="H14" s="16"/>
    </row>
    <row r="15" spans="1:8" ht="21.75" customHeight="1">
      <c r="A15" s="8">
        <v>6</v>
      </c>
      <c r="B15" s="9">
        <v>1921173826</v>
      </c>
      <c r="C15" s="10" t="s">
        <v>21</v>
      </c>
      <c r="D15" s="11" t="s">
        <v>22</v>
      </c>
      <c r="E15" s="12">
        <v>41170</v>
      </c>
      <c r="F15" s="13" t="s">
        <v>13</v>
      </c>
      <c r="G15" s="92" t="s">
        <v>110</v>
      </c>
      <c r="H15" s="16"/>
    </row>
    <row r="16" spans="1:8" ht="21.75" customHeight="1">
      <c r="A16" s="8">
        <v>7</v>
      </c>
      <c r="B16" s="9">
        <v>1921173839</v>
      </c>
      <c r="C16" s="10" t="s">
        <v>23</v>
      </c>
      <c r="D16" s="11" t="s">
        <v>22</v>
      </c>
      <c r="E16" s="12">
        <v>41170</v>
      </c>
      <c r="F16" s="13" t="s">
        <v>13</v>
      </c>
      <c r="G16" s="93"/>
      <c r="H16" s="16"/>
    </row>
    <row r="17" spans="1:10" ht="21.75" customHeight="1">
      <c r="A17" s="8">
        <v>8</v>
      </c>
      <c r="B17" s="9">
        <v>1921173866</v>
      </c>
      <c r="C17" s="10" t="s">
        <v>24</v>
      </c>
      <c r="D17" s="42" t="s">
        <v>22</v>
      </c>
      <c r="E17" s="12">
        <v>41170</v>
      </c>
      <c r="F17" s="13" t="s">
        <v>13</v>
      </c>
      <c r="G17" s="93"/>
      <c r="H17" s="16"/>
      <c r="J17" s="15" t="s">
        <v>92</v>
      </c>
    </row>
    <row r="18" spans="1:8" ht="21.75" customHeight="1">
      <c r="A18" s="8">
        <v>9</v>
      </c>
      <c r="B18" s="9">
        <v>1921173796</v>
      </c>
      <c r="C18" s="10" t="s">
        <v>25</v>
      </c>
      <c r="D18" s="42" t="s">
        <v>26</v>
      </c>
      <c r="E18" s="12">
        <v>41170</v>
      </c>
      <c r="F18" s="13" t="s">
        <v>13</v>
      </c>
      <c r="G18" s="93"/>
      <c r="H18" s="16"/>
    </row>
    <row r="19" spans="1:8" ht="21.75" customHeight="1">
      <c r="A19" s="8">
        <v>10</v>
      </c>
      <c r="B19" s="9">
        <v>1921173785</v>
      </c>
      <c r="C19" s="10" t="s">
        <v>27</v>
      </c>
      <c r="D19" s="42" t="s">
        <v>28</v>
      </c>
      <c r="E19" s="12">
        <v>41170</v>
      </c>
      <c r="F19" s="13" t="s">
        <v>13</v>
      </c>
      <c r="G19" s="94"/>
      <c r="H19" s="16"/>
    </row>
    <row r="20" spans="1:8" ht="21.75" customHeight="1">
      <c r="A20" s="8">
        <v>11</v>
      </c>
      <c r="B20" s="9">
        <v>1921173793</v>
      </c>
      <c r="C20" s="10" t="s">
        <v>29</v>
      </c>
      <c r="D20" s="42" t="s">
        <v>28</v>
      </c>
      <c r="E20" s="12">
        <v>41170</v>
      </c>
      <c r="F20" s="13" t="s">
        <v>13</v>
      </c>
      <c r="G20" s="92" t="s">
        <v>111</v>
      </c>
      <c r="H20" s="16"/>
    </row>
    <row r="21" spans="1:8" ht="21.75" customHeight="1">
      <c r="A21" s="8">
        <v>12</v>
      </c>
      <c r="B21" s="9">
        <v>1921173804</v>
      </c>
      <c r="C21" s="10" t="s">
        <v>30</v>
      </c>
      <c r="D21" s="42" t="s">
        <v>28</v>
      </c>
      <c r="E21" s="12">
        <v>41170</v>
      </c>
      <c r="F21" s="13" t="s">
        <v>13</v>
      </c>
      <c r="G21" s="93"/>
      <c r="H21" s="16" t="s">
        <v>92</v>
      </c>
    </row>
    <row r="22" spans="1:8" ht="21.75" customHeight="1">
      <c r="A22" s="8">
        <v>13</v>
      </c>
      <c r="B22" s="9">
        <v>1921173805</v>
      </c>
      <c r="C22" s="10" t="s">
        <v>31</v>
      </c>
      <c r="D22" s="42" t="s">
        <v>28</v>
      </c>
      <c r="E22" s="12">
        <v>41170</v>
      </c>
      <c r="F22" s="13" t="s">
        <v>13</v>
      </c>
      <c r="G22" s="93"/>
      <c r="H22" s="14"/>
    </row>
    <row r="23" spans="1:8" ht="21.75" customHeight="1">
      <c r="A23" s="8">
        <v>14</v>
      </c>
      <c r="B23" s="9">
        <v>1921524687</v>
      </c>
      <c r="C23" s="10" t="s">
        <v>32</v>
      </c>
      <c r="D23" s="42" t="s">
        <v>28</v>
      </c>
      <c r="E23" s="12">
        <v>41170</v>
      </c>
      <c r="F23" s="13" t="s">
        <v>13</v>
      </c>
      <c r="G23" s="93"/>
      <c r="H23" s="14"/>
    </row>
    <row r="24" spans="1:8" ht="21.75" customHeight="1">
      <c r="A24" s="8">
        <v>15</v>
      </c>
      <c r="B24" s="9">
        <v>1921179420</v>
      </c>
      <c r="C24" s="10" t="s">
        <v>33</v>
      </c>
      <c r="D24" s="11" t="s">
        <v>34</v>
      </c>
      <c r="E24" s="12">
        <v>41170</v>
      </c>
      <c r="F24" s="13" t="s">
        <v>13</v>
      </c>
      <c r="G24" s="94"/>
      <c r="H24" s="14"/>
    </row>
    <row r="25" spans="1:9" s="17" customFormat="1" ht="21.75" customHeight="1">
      <c r="A25" s="8">
        <v>16</v>
      </c>
      <c r="B25" s="9">
        <v>1921173825</v>
      </c>
      <c r="C25" s="10" t="s">
        <v>35</v>
      </c>
      <c r="D25" s="42" t="s">
        <v>36</v>
      </c>
      <c r="E25" s="12">
        <v>41170</v>
      </c>
      <c r="F25" s="13" t="s">
        <v>13</v>
      </c>
      <c r="G25" s="92" t="s">
        <v>112</v>
      </c>
      <c r="H25" s="14"/>
      <c r="I25" s="15"/>
    </row>
    <row r="26" spans="1:9" s="17" customFormat="1" ht="21.75" customHeight="1">
      <c r="A26" s="8">
        <v>17</v>
      </c>
      <c r="B26" s="9">
        <v>1921173885</v>
      </c>
      <c r="C26" s="10" t="s">
        <v>37</v>
      </c>
      <c r="D26" s="11" t="s">
        <v>38</v>
      </c>
      <c r="E26" s="12">
        <v>41170</v>
      </c>
      <c r="F26" s="13" t="s">
        <v>13</v>
      </c>
      <c r="G26" s="93"/>
      <c r="H26" s="16"/>
      <c r="I26" s="15"/>
    </row>
    <row r="27" spans="1:9" s="17" customFormat="1" ht="21.75" customHeight="1">
      <c r="A27" s="8">
        <v>18</v>
      </c>
      <c r="B27" s="9">
        <v>1921178187</v>
      </c>
      <c r="C27" s="10" t="s">
        <v>39</v>
      </c>
      <c r="D27" s="11" t="s">
        <v>38</v>
      </c>
      <c r="E27" s="12">
        <v>41170</v>
      </c>
      <c r="F27" s="13" t="s">
        <v>13</v>
      </c>
      <c r="G27" s="93"/>
      <c r="H27" s="16"/>
      <c r="I27" s="15"/>
    </row>
    <row r="28" spans="1:9" s="17" customFormat="1" ht="21.75" customHeight="1">
      <c r="A28" s="8">
        <v>19</v>
      </c>
      <c r="B28" s="9">
        <v>1921173838</v>
      </c>
      <c r="C28" s="10" t="s">
        <v>40</v>
      </c>
      <c r="D28" s="42" t="s">
        <v>41</v>
      </c>
      <c r="E28" s="12">
        <v>41170</v>
      </c>
      <c r="F28" s="13" t="s">
        <v>13</v>
      </c>
      <c r="G28" s="93"/>
      <c r="H28" s="14"/>
      <c r="I28" s="15"/>
    </row>
    <row r="29" spans="1:9" s="17" customFormat="1" ht="21.75" customHeight="1">
      <c r="A29" s="8">
        <v>20</v>
      </c>
      <c r="B29" s="9">
        <v>1921173814</v>
      </c>
      <c r="C29" s="10" t="s">
        <v>42</v>
      </c>
      <c r="D29" s="42" t="s">
        <v>43</v>
      </c>
      <c r="E29" s="12">
        <v>41170</v>
      </c>
      <c r="F29" s="13" t="s">
        <v>13</v>
      </c>
      <c r="G29" s="94"/>
      <c r="H29" s="16"/>
      <c r="I29" s="15"/>
    </row>
    <row r="30" spans="1:9" s="17" customFormat="1" ht="21.75" customHeight="1">
      <c r="A30" s="8">
        <v>21</v>
      </c>
      <c r="B30" s="9">
        <v>1921179398</v>
      </c>
      <c r="C30" s="10" t="s">
        <v>44</v>
      </c>
      <c r="D30" s="11" t="s">
        <v>43</v>
      </c>
      <c r="E30" s="12">
        <v>41170</v>
      </c>
      <c r="F30" s="13" t="s">
        <v>13</v>
      </c>
      <c r="G30" s="92" t="s">
        <v>113</v>
      </c>
      <c r="H30" s="14"/>
      <c r="I30" s="15"/>
    </row>
    <row r="31" spans="1:10" s="17" customFormat="1" ht="21.75" customHeight="1">
      <c r="A31" s="8">
        <v>22</v>
      </c>
      <c r="B31" s="9">
        <v>1921171308</v>
      </c>
      <c r="C31" s="10" t="s">
        <v>45</v>
      </c>
      <c r="D31" s="42" t="s">
        <v>46</v>
      </c>
      <c r="E31" s="12">
        <v>41170</v>
      </c>
      <c r="F31" s="13" t="s">
        <v>13</v>
      </c>
      <c r="G31" s="93"/>
      <c r="H31" s="16"/>
      <c r="I31" s="43"/>
      <c r="J31" s="17" t="s">
        <v>92</v>
      </c>
    </row>
    <row r="32" spans="1:9" s="17" customFormat="1" ht="21.75" customHeight="1">
      <c r="A32" s="8">
        <v>23</v>
      </c>
      <c r="B32" s="9">
        <v>1921173783</v>
      </c>
      <c r="C32" s="10" t="s">
        <v>47</v>
      </c>
      <c r="D32" s="42" t="s">
        <v>48</v>
      </c>
      <c r="E32" s="12">
        <v>41170</v>
      </c>
      <c r="F32" s="13" t="s">
        <v>13</v>
      </c>
      <c r="G32" s="93"/>
      <c r="H32" s="14"/>
      <c r="I32" s="15"/>
    </row>
    <row r="33" spans="1:9" s="17" customFormat="1" ht="21.75" customHeight="1">
      <c r="A33" s="8">
        <v>24</v>
      </c>
      <c r="B33" s="9">
        <v>1921179339</v>
      </c>
      <c r="C33" s="10" t="s">
        <v>49</v>
      </c>
      <c r="D33" s="11" t="s">
        <v>50</v>
      </c>
      <c r="E33" s="12">
        <v>41170</v>
      </c>
      <c r="F33" s="13" t="s">
        <v>13</v>
      </c>
      <c r="G33" s="93"/>
      <c r="H33" s="14"/>
      <c r="I33" s="15"/>
    </row>
    <row r="34" spans="1:9" s="17" customFormat="1" ht="21.75" customHeight="1">
      <c r="A34" s="8">
        <v>25</v>
      </c>
      <c r="B34" s="9">
        <v>1921173798</v>
      </c>
      <c r="C34" s="10" t="s">
        <v>51</v>
      </c>
      <c r="D34" s="42" t="s">
        <v>52</v>
      </c>
      <c r="E34" s="12">
        <v>41170</v>
      </c>
      <c r="F34" s="13" t="s">
        <v>13</v>
      </c>
      <c r="G34" s="94"/>
      <c r="H34" s="14"/>
      <c r="I34" s="15"/>
    </row>
    <row r="35" spans="1:9" s="17" customFormat="1" ht="21.75" customHeight="1">
      <c r="A35" s="8">
        <v>26</v>
      </c>
      <c r="B35" s="9">
        <v>1921173860</v>
      </c>
      <c r="C35" s="10" t="s">
        <v>53</v>
      </c>
      <c r="D35" s="11" t="s">
        <v>54</v>
      </c>
      <c r="E35" s="12">
        <v>41170</v>
      </c>
      <c r="F35" s="13" t="s">
        <v>13</v>
      </c>
      <c r="G35" s="92" t="s">
        <v>114</v>
      </c>
      <c r="H35" s="14"/>
      <c r="I35" s="15"/>
    </row>
    <row r="36" spans="1:9" s="17" customFormat="1" ht="21.75" customHeight="1">
      <c r="A36" s="8">
        <v>27</v>
      </c>
      <c r="B36" s="9">
        <v>1921173830</v>
      </c>
      <c r="C36" s="10" t="s">
        <v>55</v>
      </c>
      <c r="D36" s="11" t="s">
        <v>56</v>
      </c>
      <c r="E36" s="12">
        <v>41170</v>
      </c>
      <c r="F36" s="13" t="s">
        <v>13</v>
      </c>
      <c r="G36" s="93"/>
      <c r="H36" s="16"/>
      <c r="I36" s="15"/>
    </row>
    <row r="37" spans="1:9" s="17" customFormat="1" ht="21.75" customHeight="1">
      <c r="A37" s="8">
        <v>28</v>
      </c>
      <c r="B37" s="9">
        <v>1921173894</v>
      </c>
      <c r="C37" s="10" t="s">
        <v>57</v>
      </c>
      <c r="D37" s="11" t="s">
        <v>58</v>
      </c>
      <c r="E37" s="12">
        <v>41170</v>
      </c>
      <c r="F37" s="13" t="s">
        <v>13</v>
      </c>
      <c r="G37" s="93"/>
      <c r="H37" s="16"/>
      <c r="I37" s="15"/>
    </row>
    <row r="38" spans="1:9" s="17" customFormat="1" ht="21.75" customHeight="1">
      <c r="A38" s="8">
        <v>29</v>
      </c>
      <c r="B38" s="9">
        <v>1921123160</v>
      </c>
      <c r="C38" s="10" t="s">
        <v>59</v>
      </c>
      <c r="D38" s="11" t="s">
        <v>60</v>
      </c>
      <c r="E38" s="12">
        <v>41170</v>
      </c>
      <c r="F38" s="13" t="s">
        <v>13</v>
      </c>
      <c r="G38" s="93"/>
      <c r="H38" s="16"/>
      <c r="I38" s="15"/>
    </row>
    <row r="39" spans="1:9" s="17" customFormat="1" ht="21.75" customHeight="1">
      <c r="A39" s="8">
        <v>30</v>
      </c>
      <c r="B39" s="9">
        <v>1921158953</v>
      </c>
      <c r="C39" s="10" t="s">
        <v>61</v>
      </c>
      <c r="D39" s="42" t="s">
        <v>60</v>
      </c>
      <c r="E39" s="12">
        <v>41170</v>
      </c>
      <c r="F39" s="13" t="s">
        <v>13</v>
      </c>
      <c r="G39" s="94"/>
      <c r="H39" s="16"/>
      <c r="I39" s="15"/>
    </row>
    <row r="40" spans="1:9" s="17" customFormat="1" ht="21.75" customHeight="1">
      <c r="A40" s="8">
        <v>31</v>
      </c>
      <c r="B40" s="9">
        <v>1921173893</v>
      </c>
      <c r="C40" s="10" t="s">
        <v>62</v>
      </c>
      <c r="D40" s="11" t="s">
        <v>60</v>
      </c>
      <c r="E40" s="12">
        <v>41170</v>
      </c>
      <c r="F40" s="13" t="s">
        <v>13</v>
      </c>
      <c r="G40" s="92" t="s">
        <v>115</v>
      </c>
      <c r="H40" s="14"/>
      <c r="I40" s="15"/>
    </row>
    <row r="41" spans="1:9" s="17" customFormat="1" ht="21.75" customHeight="1">
      <c r="A41" s="8">
        <v>32</v>
      </c>
      <c r="B41" s="9">
        <v>1921179231</v>
      </c>
      <c r="C41" s="10" t="s">
        <v>63</v>
      </c>
      <c r="D41" s="42" t="s">
        <v>60</v>
      </c>
      <c r="E41" s="12">
        <v>41170</v>
      </c>
      <c r="F41" s="13" t="s">
        <v>13</v>
      </c>
      <c r="G41" s="93"/>
      <c r="H41" s="14"/>
      <c r="I41" s="15"/>
    </row>
    <row r="42" spans="1:9" s="17" customFormat="1" ht="21.75" customHeight="1">
      <c r="A42" s="8">
        <v>33</v>
      </c>
      <c r="B42" s="9">
        <v>1921113050</v>
      </c>
      <c r="C42" s="10" t="s">
        <v>53</v>
      </c>
      <c r="D42" s="11" t="s">
        <v>64</v>
      </c>
      <c r="E42" s="12">
        <v>41170</v>
      </c>
      <c r="F42" s="13" t="s">
        <v>13</v>
      </c>
      <c r="G42" s="93"/>
      <c r="H42" s="16"/>
      <c r="I42" s="15"/>
    </row>
    <row r="43" spans="1:9" s="17" customFormat="1" ht="21.75" customHeight="1">
      <c r="A43" s="18">
        <v>34</v>
      </c>
      <c r="B43" s="19">
        <v>1921123177</v>
      </c>
      <c r="C43" s="10" t="s">
        <v>65</v>
      </c>
      <c r="D43" s="11" t="s">
        <v>66</v>
      </c>
      <c r="E43" s="20">
        <v>34581</v>
      </c>
      <c r="F43" s="13" t="s">
        <v>13</v>
      </c>
      <c r="G43" s="93"/>
      <c r="H43" s="21"/>
      <c r="I43" s="15"/>
    </row>
    <row r="44" spans="1:8" s="17" customFormat="1" ht="21.75" customHeight="1">
      <c r="A44" s="8">
        <v>35</v>
      </c>
      <c r="B44" s="22">
        <v>1921171762</v>
      </c>
      <c r="C44" s="23" t="s">
        <v>67</v>
      </c>
      <c r="D44" s="24" t="s">
        <v>68</v>
      </c>
      <c r="E44" s="25">
        <v>34999</v>
      </c>
      <c r="F44" s="13" t="s">
        <v>13</v>
      </c>
      <c r="G44" s="94"/>
      <c r="H44" s="26"/>
    </row>
    <row r="45" spans="1:8" s="28" customFormat="1" ht="21.75" customHeight="1">
      <c r="A45" s="27"/>
      <c r="B45" s="77" t="s">
        <v>69</v>
      </c>
      <c r="C45" s="77"/>
      <c r="D45" s="77"/>
      <c r="E45" s="27"/>
      <c r="F45" s="85" t="s">
        <v>70</v>
      </c>
      <c r="G45" s="86"/>
      <c r="H45" s="87"/>
    </row>
    <row r="46" spans="1:8" s="28" customFormat="1" ht="21.75" customHeight="1">
      <c r="A46" s="27"/>
      <c r="B46" s="17"/>
      <c r="C46" s="29"/>
      <c r="D46" s="29"/>
      <c r="E46" s="27"/>
      <c r="F46" s="88" t="s">
        <v>71</v>
      </c>
      <c r="G46" s="89"/>
      <c r="H46" s="30" t="s">
        <v>72</v>
      </c>
    </row>
    <row r="47" spans="1:8" s="28" customFormat="1" ht="21.75" customHeight="1">
      <c r="A47" s="27"/>
      <c r="B47" s="17"/>
      <c r="C47" s="29"/>
      <c r="D47" s="29"/>
      <c r="E47" s="31"/>
      <c r="F47" s="90" t="s">
        <v>73</v>
      </c>
      <c r="G47" s="90"/>
      <c r="H47" s="32" t="e">
        <f>#REF!/SUM(#REF!)</f>
        <v>#REF!</v>
      </c>
    </row>
    <row r="48" spans="1:8" s="28" customFormat="1" ht="21.75" customHeight="1">
      <c r="A48" s="27"/>
      <c r="B48" s="17"/>
      <c r="C48" s="29"/>
      <c r="D48" s="29"/>
      <c r="E48" s="27"/>
      <c r="F48" s="90" t="s">
        <v>74</v>
      </c>
      <c r="G48" s="90"/>
      <c r="H48" s="32" t="e">
        <f>#REF!/SUM(#REF!)</f>
        <v>#REF!</v>
      </c>
    </row>
    <row r="49" spans="1:8" s="28" customFormat="1" ht="21.75" customHeight="1">
      <c r="A49" s="27"/>
      <c r="B49" s="91" t="s">
        <v>75</v>
      </c>
      <c r="C49" s="91"/>
      <c r="D49" s="91"/>
      <c r="E49" s="27"/>
      <c r="F49" s="90" t="s">
        <v>76</v>
      </c>
      <c r="G49" s="90"/>
      <c r="H49" s="32" t="e">
        <f>#REF!/SUM(#REF!)</f>
        <v>#REF!</v>
      </c>
    </row>
    <row r="50" spans="1:8" s="28" customFormat="1" ht="21.75" customHeight="1">
      <c r="A50" s="27"/>
      <c r="B50" s="91"/>
      <c r="C50" s="91"/>
      <c r="D50" s="91"/>
      <c r="E50" s="27"/>
      <c r="F50" s="90" t="s">
        <v>77</v>
      </c>
      <c r="G50" s="90"/>
      <c r="H50" s="32" t="e">
        <f>#REF!/SUM(#REF!)</f>
        <v>#REF!</v>
      </c>
    </row>
    <row r="51" spans="1:8" s="28" customFormat="1" ht="21.75" customHeight="1">
      <c r="A51" s="27"/>
      <c r="B51" s="27"/>
      <c r="C51" s="33"/>
      <c r="D51" s="33"/>
      <c r="E51" s="27"/>
      <c r="F51" s="90" t="s">
        <v>78</v>
      </c>
      <c r="G51" s="90"/>
      <c r="H51" s="32" t="e">
        <f>#REF!/SUM(#REF!)</f>
        <v>#REF!</v>
      </c>
    </row>
    <row r="52" spans="1:8" s="28" customFormat="1" ht="21.75" customHeight="1">
      <c r="A52" s="27"/>
      <c r="B52" s="27"/>
      <c r="C52" s="33"/>
      <c r="D52" s="33"/>
      <c r="E52" s="27"/>
      <c r="F52" s="90" t="s">
        <v>79</v>
      </c>
      <c r="G52" s="90"/>
      <c r="H52" s="32" t="e">
        <f>#REF!/SUM(#REF!)</f>
        <v>#REF!</v>
      </c>
    </row>
    <row r="53" spans="1:8" s="28" customFormat="1" ht="21.75" customHeight="1">
      <c r="A53" s="27"/>
      <c r="B53" s="27"/>
      <c r="C53" s="33"/>
      <c r="D53" s="33"/>
      <c r="E53" s="27"/>
      <c r="F53" s="90" t="s">
        <v>80</v>
      </c>
      <c r="G53" s="90"/>
      <c r="H53" s="32" t="e">
        <f>#REF!/SUM(#REF!)</f>
        <v>#REF!</v>
      </c>
    </row>
    <row r="54" spans="1:8" s="28" customFormat="1" ht="21.75" customHeight="1">
      <c r="A54" s="27"/>
      <c r="B54" s="27"/>
      <c r="C54" s="33"/>
      <c r="D54" s="33"/>
      <c r="E54" s="27"/>
      <c r="F54" s="84" t="s">
        <v>81</v>
      </c>
      <c r="G54" s="84"/>
      <c r="H54" s="32" t="e">
        <f>SUM(H47:H53)</f>
        <v>#REF!</v>
      </c>
    </row>
    <row r="55" spans="1:6" s="34" customFormat="1" ht="12.75" customHeight="1">
      <c r="A55" s="27"/>
      <c r="B55" s="27"/>
      <c r="D55" s="27"/>
      <c r="F55" s="27"/>
    </row>
    <row r="56" spans="1:8" ht="18" customHeight="1">
      <c r="A56" s="15"/>
      <c r="B56" s="35"/>
      <c r="C56" s="35"/>
      <c r="D56" s="35"/>
      <c r="E56" s="36" t="str">
        <f ca="1">"      Đà Nẵng, ngày"&amp;" "&amp;DAY(TODAY())&amp;" "&amp;"tháng"&amp;" "&amp;MONTH(TODAY())&amp;" "&amp;"năm"&amp;" "&amp;YEAR(TODAY())</f>
        <v>      Đà Nẵng, ngày 19 tháng 10 năm 2016</v>
      </c>
      <c r="G56" s="36"/>
      <c r="H56" s="36"/>
    </row>
    <row r="57" spans="1:10" s="1" customFormat="1" ht="12.75">
      <c r="A57" s="91" t="s">
        <v>82</v>
      </c>
      <c r="B57" s="91"/>
      <c r="C57" s="91"/>
      <c r="D57" s="91" t="s">
        <v>83</v>
      </c>
      <c r="E57" s="91"/>
      <c r="F57" s="91"/>
      <c r="G57" s="91"/>
      <c r="H57" s="2"/>
      <c r="I57" s="37"/>
      <c r="J57" s="37"/>
    </row>
    <row r="58" spans="1:9" s="1" customFormat="1" ht="12.75">
      <c r="A58" s="38"/>
      <c r="B58" s="38"/>
      <c r="C58" s="4"/>
      <c r="D58" s="4"/>
      <c r="E58" s="4"/>
      <c r="F58" s="4"/>
      <c r="G58" s="4"/>
      <c r="H58" s="4"/>
      <c r="I58" s="4"/>
    </row>
    <row r="59" spans="1:9" s="1" customFormat="1" ht="9" customHeight="1">
      <c r="A59" s="38"/>
      <c r="B59" s="38"/>
      <c r="C59" s="4"/>
      <c r="D59" s="4"/>
      <c r="E59" s="4"/>
      <c r="F59" s="4"/>
      <c r="G59" s="4"/>
      <c r="H59" s="4"/>
      <c r="I59" s="4"/>
    </row>
    <row r="60" s="1" customFormat="1" ht="12.75"/>
    <row r="61" s="1" customFormat="1" ht="12.75"/>
    <row r="62" spans="1:7" s="1" customFormat="1" ht="12.75">
      <c r="A62" s="77" t="s">
        <v>84</v>
      </c>
      <c r="B62" s="77"/>
      <c r="C62" s="77"/>
      <c r="D62" s="77" t="s">
        <v>85</v>
      </c>
      <c r="E62" s="77"/>
      <c r="F62" s="77"/>
      <c r="G62" s="77"/>
    </row>
    <row r="63" spans="6:8" ht="18" customHeight="1">
      <c r="F63" s="91"/>
      <c r="G63" s="91"/>
      <c r="H63" s="91"/>
    </row>
  </sheetData>
  <sheetProtection/>
  <mergeCells count="38">
    <mergeCell ref="G40:G44"/>
    <mergeCell ref="G10:G14"/>
    <mergeCell ref="G15:G19"/>
    <mergeCell ref="G20:G24"/>
    <mergeCell ref="G25:G29"/>
    <mergeCell ref="G30:G34"/>
    <mergeCell ref="G35:G39"/>
    <mergeCell ref="A57:C57"/>
    <mergeCell ref="D57:G57"/>
    <mergeCell ref="A62:C62"/>
    <mergeCell ref="D62:G62"/>
    <mergeCell ref="F63:H63"/>
    <mergeCell ref="B50:D50"/>
    <mergeCell ref="F50:G50"/>
    <mergeCell ref="F51:G51"/>
    <mergeCell ref="F52:G52"/>
    <mergeCell ref="F53:G53"/>
    <mergeCell ref="F54:G54"/>
    <mergeCell ref="B45:D45"/>
    <mergeCell ref="F45:H45"/>
    <mergeCell ref="F46:G46"/>
    <mergeCell ref="F47:G47"/>
    <mergeCell ref="F48:G48"/>
    <mergeCell ref="B49:D49"/>
    <mergeCell ref="F49:G49"/>
    <mergeCell ref="A7:H7"/>
    <mergeCell ref="A8:A9"/>
    <mergeCell ref="B8:B9"/>
    <mergeCell ref="C8:D9"/>
    <mergeCell ref="E8:E9"/>
    <mergeCell ref="F8:F9"/>
    <mergeCell ref="H8:H9"/>
    <mergeCell ref="A2:D2"/>
    <mergeCell ref="E2:H2"/>
    <mergeCell ref="A3:D3"/>
    <mergeCell ref="E3:H3"/>
    <mergeCell ref="A5:H5"/>
    <mergeCell ref="A6:H6"/>
  </mergeCells>
  <conditionalFormatting sqref="B9:D9 B11:B42 C10:D42">
    <cfRule type="cellIs" priority="4" dxfId="12" operator="equal" stopIfTrue="1">
      <formula>0</formula>
    </cfRule>
  </conditionalFormatting>
  <conditionalFormatting sqref="B10">
    <cfRule type="cellIs" priority="3" dxfId="12" operator="equal" stopIfTrue="1">
      <formula>0</formula>
    </cfRule>
  </conditionalFormatting>
  <conditionalFormatting sqref="B43:D43">
    <cfRule type="cellIs" priority="2" dxfId="12" operator="equal" stopIfTrue="1">
      <formula>0</formula>
    </cfRule>
  </conditionalFormatting>
  <conditionalFormatting sqref="B44:D44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zoomScalePageLayoutView="0" workbookViewId="0" topLeftCell="A13">
      <selection activeCell="G40" sqref="G40:G44"/>
    </sheetView>
  </sheetViews>
  <sheetFormatPr defaultColWidth="9.57421875" defaultRowHeight="15"/>
  <cols>
    <col min="1" max="2" width="9.57421875" style="39" customWidth="1"/>
    <col min="3" max="3" width="13.140625" style="15" customWidth="1"/>
    <col min="4" max="4" width="6.421875" style="15" bestFit="1" customWidth="1"/>
    <col min="5" max="5" width="9.57421875" style="39" customWidth="1"/>
    <col min="6" max="6" width="9.57421875" style="15" customWidth="1"/>
    <col min="7" max="7" width="17.140625" style="39" customWidth="1"/>
    <col min="8" max="16384" width="9.57421875" style="15" customWidth="1"/>
  </cols>
  <sheetData>
    <row r="1" s="1" customFormat="1" ht="15" customHeight="1"/>
    <row r="2" spans="1:8" s="1" customFormat="1" ht="15" customHeight="1">
      <c r="A2" s="76" t="s">
        <v>0</v>
      </c>
      <c r="B2" s="76"/>
      <c r="C2" s="76"/>
      <c r="D2" s="76"/>
      <c r="E2" s="77" t="s">
        <v>1</v>
      </c>
      <c r="F2" s="77"/>
      <c r="G2" s="77"/>
      <c r="H2" s="77"/>
    </row>
    <row r="3" spans="1:8" s="1" customFormat="1" ht="15" customHeight="1">
      <c r="A3" s="77" t="s">
        <v>2</v>
      </c>
      <c r="B3" s="77"/>
      <c r="C3" s="77"/>
      <c r="D3" s="77"/>
      <c r="E3" s="77" t="s">
        <v>3</v>
      </c>
      <c r="F3" s="77"/>
      <c r="G3" s="77"/>
      <c r="H3" s="77"/>
    </row>
    <row r="4" s="1" customFormat="1" ht="15" customHeight="1"/>
    <row r="5" spans="1:9" s="1" customFormat="1" ht="17.25" customHeight="1">
      <c r="A5" s="77" t="s">
        <v>4</v>
      </c>
      <c r="B5" s="77"/>
      <c r="C5" s="77"/>
      <c r="D5" s="77"/>
      <c r="E5" s="77"/>
      <c r="F5" s="77"/>
      <c r="G5" s="77"/>
      <c r="H5" s="77"/>
      <c r="I5" s="3"/>
    </row>
    <row r="6" spans="1:9" s="1" customFormat="1" ht="17.25" customHeight="1">
      <c r="A6" s="78" t="s">
        <v>87</v>
      </c>
      <c r="B6" s="78"/>
      <c r="C6" s="78"/>
      <c r="D6" s="78"/>
      <c r="E6" s="78"/>
      <c r="F6" s="78"/>
      <c r="G6" s="78"/>
      <c r="H6" s="78"/>
      <c r="I6" s="2"/>
    </row>
    <row r="7" spans="1:34" s="1" customFormat="1" ht="20.25" customHeight="1">
      <c r="A7" s="79" t="s">
        <v>5</v>
      </c>
      <c r="B7" s="79"/>
      <c r="C7" s="79"/>
      <c r="D7" s="79"/>
      <c r="E7" s="79"/>
      <c r="F7" s="79"/>
      <c r="G7" s="79"/>
      <c r="H7" s="7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8" s="7" customFormat="1" ht="21" customHeight="1">
      <c r="A8" s="80" t="s">
        <v>6</v>
      </c>
      <c r="B8" s="80" t="s">
        <v>7</v>
      </c>
      <c r="C8" s="80" t="s">
        <v>8</v>
      </c>
      <c r="D8" s="81"/>
      <c r="E8" s="80" t="s">
        <v>9</v>
      </c>
      <c r="F8" s="80" t="s">
        <v>10</v>
      </c>
      <c r="G8" s="5" t="s">
        <v>86</v>
      </c>
      <c r="H8" s="82" t="s">
        <v>93</v>
      </c>
    </row>
    <row r="9" spans="1:8" s="7" customFormat="1" ht="15.75" customHeight="1">
      <c r="A9" s="81"/>
      <c r="B9" s="81"/>
      <c r="C9" s="81"/>
      <c r="D9" s="81"/>
      <c r="E9" s="81"/>
      <c r="F9" s="81"/>
      <c r="G9" s="6"/>
      <c r="H9" s="83"/>
    </row>
    <row r="10" spans="1:8" ht="21.75" customHeight="1">
      <c r="A10" s="8">
        <v>1</v>
      </c>
      <c r="B10" s="9">
        <v>1921163773</v>
      </c>
      <c r="C10" s="10" t="s">
        <v>11</v>
      </c>
      <c r="D10" s="11" t="s">
        <v>12</v>
      </c>
      <c r="E10" s="12">
        <v>41170</v>
      </c>
      <c r="F10" s="13" t="s">
        <v>13</v>
      </c>
      <c r="G10" s="95" t="s">
        <v>95</v>
      </c>
      <c r="H10" s="40"/>
    </row>
    <row r="11" spans="1:8" ht="21.75" customHeight="1">
      <c r="A11" s="8">
        <v>3</v>
      </c>
      <c r="B11" s="9">
        <v>1921171321</v>
      </c>
      <c r="C11" s="10" t="s">
        <v>15</v>
      </c>
      <c r="D11" s="11" t="s">
        <v>16</v>
      </c>
      <c r="E11" s="12">
        <v>41170</v>
      </c>
      <c r="F11" s="13" t="s">
        <v>13</v>
      </c>
      <c r="G11" s="90"/>
      <c r="H11" s="16"/>
    </row>
    <row r="12" spans="1:8" ht="21.75" customHeight="1">
      <c r="A12" s="8">
        <v>4</v>
      </c>
      <c r="B12" s="9">
        <v>1921173879</v>
      </c>
      <c r="C12" s="10" t="s">
        <v>17</v>
      </c>
      <c r="D12" s="11" t="s">
        <v>18</v>
      </c>
      <c r="E12" s="12">
        <v>41170</v>
      </c>
      <c r="F12" s="13" t="s">
        <v>13</v>
      </c>
      <c r="G12" s="90"/>
      <c r="H12" s="16"/>
    </row>
    <row r="13" spans="1:8" ht="21.75" customHeight="1">
      <c r="A13" s="8">
        <v>5</v>
      </c>
      <c r="B13" s="9">
        <v>1921178181</v>
      </c>
      <c r="C13" s="10" t="s">
        <v>19</v>
      </c>
      <c r="D13" s="11" t="s">
        <v>20</v>
      </c>
      <c r="E13" s="12">
        <v>41170</v>
      </c>
      <c r="F13" s="13" t="s">
        <v>13</v>
      </c>
      <c r="G13" s="90" t="s">
        <v>94</v>
      </c>
      <c r="H13" s="16"/>
    </row>
    <row r="14" spans="1:8" ht="21.75" customHeight="1">
      <c r="A14" s="8">
        <v>6</v>
      </c>
      <c r="B14" s="9">
        <v>1921173826</v>
      </c>
      <c r="C14" s="10" t="s">
        <v>21</v>
      </c>
      <c r="D14" s="11" t="s">
        <v>22</v>
      </c>
      <c r="E14" s="12">
        <v>41170</v>
      </c>
      <c r="F14" s="13" t="s">
        <v>13</v>
      </c>
      <c r="G14" s="90"/>
      <c r="H14" s="16"/>
    </row>
    <row r="15" spans="1:8" ht="21.75" customHeight="1">
      <c r="A15" s="8">
        <v>7</v>
      </c>
      <c r="B15" s="9">
        <v>1921173839</v>
      </c>
      <c r="C15" s="10" t="s">
        <v>23</v>
      </c>
      <c r="D15" s="11" t="s">
        <v>22</v>
      </c>
      <c r="E15" s="12">
        <v>41170</v>
      </c>
      <c r="F15" s="13" t="s">
        <v>13</v>
      </c>
      <c r="G15" s="90"/>
      <c r="H15" s="16"/>
    </row>
    <row r="16" spans="1:8" ht="21.75" customHeight="1">
      <c r="A16" s="8">
        <v>15</v>
      </c>
      <c r="B16" s="9">
        <v>1921179420</v>
      </c>
      <c r="C16" s="10" t="s">
        <v>33</v>
      </c>
      <c r="D16" s="11" t="s">
        <v>34</v>
      </c>
      <c r="E16" s="12">
        <v>41170</v>
      </c>
      <c r="F16" s="13" t="s">
        <v>13</v>
      </c>
      <c r="G16" s="90"/>
      <c r="H16" s="40"/>
    </row>
    <row r="17" spans="1:9" s="17" customFormat="1" ht="21.75" customHeight="1">
      <c r="A17" s="8">
        <v>18</v>
      </c>
      <c r="B17" s="9">
        <v>1921178187</v>
      </c>
      <c r="C17" s="10" t="s">
        <v>39</v>
      </c>
      <c r="D17" s="11" t="s">
        <v>38</v>
      </c>
      <c r="E17" s="12">
        <v>41170</v>
      </c>
      <c r="F17" s="13" t="s">
        <v>13</v>
      </c>
      <c r="G17" s="90" t="s">
        <v>96</v>
      </c>
      <c r="H17" s="16"/>
      <c r="I17" s="15"/>
    </row>
    <row r="18" spans="1:9" s="17" customFormat="1" ht="21.75" customHeight="1">
      <c r="A18" s="8">
        <v>21</v>
      </c>
      <c r="B18" s="9">
        <v>1921179398</v>
      </c>
      <c r="C18" s="10" t="s">
        <v>44</v>
      </c>
      <c r="D18" s="11" t="s">
        <v>43</v>
      </c>
      <c r="E18" s="12">
        <v>41170</v>
      </c>
      <c r="F18" s="13" t="s">
        <v>13</v>
      </c>
      <c r="G18" s="90"/>
      <c r="H18" s="40"/>
      <c r="I18" s="15"/>
    </row>
    <row r="19" spans="1:9" s="17" customFormat="1" ht="21.75" customHeight="1">
      <c r="A19" s="8">
        <v>26</v>
      </c>
      <c r="B19" s="9">
        <v>1921173860</v>
      </c>
      <c r="C19" s="10" t="s">
        <v>53</v>
      </c>
      <c r="D19" s="11" t="s">
        <v>54</v>
      </c>
      <c r="E19" s="12">
        <v>41170</v>
      </c>
      <c r="F19" s="13" t="s">
        <v>13</v>
      </c>
      <c r="G19" s="90"/>
      <c r="H19" s="40"/>
      <c r="I19" s="15"/>
    </row>
    <row r="20" spans="1:9" s="17" customFormat="1" ht="21.75" customHeight="1">
      <c r="A20" s="8">
        <v>27</v>
      </c>
      <c r="B20" s="9">
        <v>1921173830</v>
      </c>
      <c r="C20" s="10" t="s">
        <v>55</v>
      </c>
      <c r="D20" s="11" t="s">
        <v>56</v>
      </c>
      <c r="E20" s="12">
        <v>41170</v>
      </c>
      <c r="F20" s="13" t="s">
        <v>13</v>
      </c>
      <c r="G20" s="90"/>
      <c r="H20" s="16"/>
      <c r="I20" s="15"/>
    </row>
    <row r="21" spans="1:9" s="17" customFormat="1" ht="21.75" customHeight="1">
      <c r="A21" s="8">
        <v>28</v>
      </c>
      <c r="B21" s="9">
        <v>1921173894</v>
      </c>
      <c r="C21" s="10" t="s">
        <v>57</v>
      </c>
      <c r="D21" s="11" t="s">
        <v>58</v>
      </c>
      <c r="E21" s="12">
        <v>41170</v>
      </c>
      <c r="F21" s="13" t="s">
        <v>13</v>
      </c>
      <c r="G21" s="90" t="s">
        <v>97</v>
      </c>
      <c r="H21" s="16"/>
      <c r="I21" s="15"/>
    </row>
    <row r="22" spans="1:9" s="17" customFormat="1" ht="21.75" customHeight="1">
      <c r="A22" s="8">
        <v>29</v>
      </c>
      <c r="B22" s="9">
        <v>1921123160</v>
      </c>
      <c r="C22" s="10" t="s">
        <v>59</v>
      </c>
      <c r="D22" s="11" t="s">
        <v>60</v>
      </c>
      <c r="E22" s="12">
        <v>41170</v>
      </c>
      <c r="F22" s="13" t="s">
        <v>13</v>
      </c>
      <c r="G22" s="90"/>
      <c r="H22" s="16"/>
      <c r="I22" s="15"/>
    </row>
    <row r="23" spans="1:9" s="17" customFormat="1" ht="21.75" customHeight="1">
      <c r="A23" s="8">
        <v>31</v>
      </c>
      <c r="B23" s="9">
        <v>1921173893</v>
      </c>
      <c r="C23" s="10" t="s">
        <v>62</v>
      </c>
      <c r="D23" s="11" t="s">
        <v>60</v>
      </c>
      <c r="E23" s="12">
        <v>41170</v>
      </c>
      <c r="F23" s="13" t="s">
        <v>13</v>
      </c>
      <c r="G23" s="90"/>
      <c r="H23" s="40"/>
      <c r="I23" s="15"/>
    </row>
    <row r="24" spans="1:9" s="17" customFormat="1" ht="21.75" customHeight="1">
      <c r="A24" s="18">
        <v>34</v>
      </c>
      <c r="B24" s="19">
        <v>1921123177</v>
      </c>
      <c r="C24" s="10" t="s">
        <v>65</v>
      </c>
      <c r="D24" s="11" t="s">
        <v>66</v>
      </c>
      <c r="E24" s="20">
        <v>34581</v>
      </c>
      <c r="F24" s="13" t="s">
        <v>13</v>
      </c>
      <c r="G24" s="90"/>
      <c r="H24" s="41"/>
      <c r="I24" s="15"/>
    </row>
    <row r="25" spans="1:8" s="17" customFormat="1" ht="21.75" customHeight="1">
      <c r="A25" s="8">
        <v>35</v>
      </c>
      <c r="B25" s="22">
        <v>1921171762</v>
      </c>
      <c r="C25" s="23" t="s">
        <v>67</v>
      </c>
      <c r="D25" s="24" t="s">
        <v>68</v>
      </c>
      <c r="E25" s="25">
        <v>34999</v>
      </c>
      <c r="F25" s="13" t="s">
        <v>13</v>
      </c>
      <c r="G25" s="90"/>
      <c r="H25" s="26"/>
    </row>
    <row r="26" spans="1:8" s="28" customFormat="1" ht="21.75" customHeight="1">
      <c r="A26" s="27"/>
      <c r="B26" s="77" t="s">
        <v>69</v>
      </c>
      <c r="C26" s="77"/>
      <c r="D26" s="77"/>
      <c r="E26" s="27"/>
      <c r="F26" s="85" t="s">
        <v>70</v>
      </c>
      <c r="G26" s="86"/>
      <c r="H26" s="87"/>
    </row>
    <row r="27" spans="1:8" s="28" customFormat="1" ht="21.75" customHeight="1">
      <c r="A27" s="27"/>
      <c r="B27" s="17"/>
      <c r="C27" s="29"/>
      <c r="D27" s="29"/>
      <c r="E27" s="27"/>
      <c r="F27" s="88" t="s">
        <v>71</v>
      </c>
      <c r="G27" s="89"/>
      <c r="H27" s="30" t="s">
        <v>72</v>
      </c>
    </row>
    <row r="28" spans="1:8" s="28" customFormat="1" ht="21.75" customHeight="1">
      <c r="A28" s="27"/>
      <c r="B28" s="17"/>
      <c r="C28" s="29"/>
      <c r="D28" s="29"/>
      <c r="E28" s="31"/>
      <c r="F28" s="90" t="s">
        <v>73</v>
      </c>
      <c r="G28" s="90"/>
      <c r="H28" s="32" t="e">
        <f>#REF!/SUM(#REF!)</f>
        <v>#REF!</v>
      </c>
    </row>
    <row r="29" spans="1:8" s="28" customFormat="1" ht="21.75" customHeight="1">
      <c r="A29" s="27"/>
      <c r="B29" s="17"/>
      <c r="C29" s="29"/>
      <c r="D29" s="29"/>
      <c r="E29" s="27"/>
      <c r="F29" s="90" t="s">
        <v>74</v>
      </c>
      <c r="G29" s="90"/>
      <c r="H29" s="32" t="e">
        <f>#REF!/SUM(#REF!)</f>
        <v>#REF!</v>
      </c>
    </row>
    <row r="30" spans="1:8" s="28" customFormat="1" ht="21.75" customHeight="1">
      <c r="A30" s="27"/>
      <c r="B30" s="91" t="s">
        <v>75</v>
      </c>
      <c r="C30" s="91"/>
      <c r="D30" s="91"/>
      <c r="E30" s="27"/>
      <c r="F30" s="90" t="s">
        <v>76</v>
      </c>
      <c r="G30" s="90"/>
      <c r="H30" s="32" t="e">
        <f>#REF!/SUM(#REF!)</f>
        <v>#REF!</v>
      </c>
    </row>
    <row r="31" spans="1:8" s="28" customFormat="1" ht="21.75" customHeight="1">
      <c r="A31" s="27"/>
      <c r="B31" s="91"/>
      <c r="C31" s="91"/>
      <c r="D31" s="91"/>
      <c r="E31" s="27"/>
      <c r="F31" s="90" t="s">
        <v>77</v>
      </c>
      <c r="G31" s="90"/>
      <c r="H31" s="32" t="e">
        <f>#REF!/SUM(#REF!)</f>
        <v>#REF!</v>
      </c>
    </row>
    <row r="32" spans="1:8" s="28" customFormat="1" ht="21.75" customHeight="1">
      <c r="A32" s="27"/>
      <c r="B32" s="27"/>
      <c r="C32" s="33"/>
      <c r="D32" s="33"/>
      <c r="E32" s="27"/>
      <c r="F32" s="90" t="s">
        <v>78</v>
      </c>
      <c r="G32" s="90"/>
      <c r="H32" s="32" t="e">
        <f>#REF!/SUM(#REF!)</f>
        <v>#REF!</v>
      </c>
    </row>
    <row r="33" spans="1:8" s="28" customFormat="1" ht="21.75" customHeight="1">
      <c r="A33" s="27"/>
      <c r="B33" s="27"/>
      <c r="C33" s="33"/>
      <c r="D33" s="33"/>
      <c r="E33" s="27"/>
      <c r="F33" s="90" t="s">
        <v>79</v>
      </c>
      <c r="G33" s="90"/>
      <c r="H33" s="32" t="e">
        <f>#REF!/SUM(#REF!)</f>
        <v>#REF!</v>
      </c>
    </row>
    <row r="34" spans="1:8" s="28" customFormat="1" ht="21.75" customHeight="1">
      <c r="A34" s="27"/>
      <c r="B34" s="27"/>
      <c r="C34" s="33"/>
      <c r="D34" s="33"/>
      <c r="E34" s="27"/>
      <c r="F34" s="90" t="s">
        <v>80</v>
      </c>
      <c r="G34" s="90"/>
      <c r="H34" s="32" t="e">
        <f>#REF!/SUM(#REF!)</f>
        <v>#REF!</v>
      </c>
    </row>
    <row r="35" spans="1:8" s="28" customFormat="1" ht="21.75" customHeight="1">
      <c r="A35" s="27"/>
      <c r="B35" s="27"/>
      <c r="C35" s="33"/>
      <c r="D35" s="33"/>
      <c r="E35" s="27"/>
      <c r="F35" s="84" t="s">
        <v>81</v>
      </c>
      <c r="G35" s="84"/>
      <c r="H35" s="32" t="e">
        <f>SUM(H28:H34)</f>
        <v>#REF!</v>
      </c>
    </row>
    <row r="36" spans="1:6" s="34" customFormat="1" ht="12.75" customHeight="1">
      <c r="A36" s="27"/>
      <c r="B36" s="27"/>
      <c r="D36" s="27"/>
      <c r="F36" s="27"/>
    </row>
    <row r="37" spans="1:8" ht="18" customHeight="1">
      <c r="A37" s="15"/>
      <c r="B37" s="35"/>
      <c r="C37" s="35"/>
      <c r="D37" s="35"/>
      <c r="E37" s="36" t="str">
        <f ca="1">"      Đà Nẵng, ngày"&amp;" "&amp;DAY(TODAY())&amp;" "&amp;"tháng"&amp;" "&amp;MONTH(TODAY())&amp;" "&amp;"năm"&amp;" "&amp;YEAR(TODAY())</f>
        <v>      Đà Nẵng, ngày 19 tháng 10 năm 2016</v>
      </c>
      <c r="G37" s="36"/>
      <c r="H37" s="36"/>
    </row>
    <row r="38" spans="1:10" s="1" customFormat="1" ht="12.75">
      <c r="A38" s="91" t="s">
        <v>82</v>
      </c>
      <c r="B38" s="91"/>
      <c r="C38" s="91"/>
      <c r="D38" s="91" t="s">
        <v>83</v>
      </c>
      <c r="E38" s="91"/>
      <c r="F38" s="91"/>
      <c r="G38" s="91"/>
      <c r="H38" s="2"/>
      <c r="I38" s="37"/>
      <c r="J38" s="37"/>
    </row>
    <row r="39" spans="1:9" s="1" customFormat="1" ht="12.75">
      <c r="A39" s="38"/>
      <c r="B39" s="38"/>
      <c r="C39" s="4"/>
      <c r="D39" s="4"/>
      <c r="E39" s="4"/>
      <c r="F39" s="4"/>
      <c r="G39" s="4"/>
      <c r="H39" s="4"/>
      <c r="I39" s="4"/>
    </row>
    <row r="40" spans="1:9" s="1" customFormat="1" ht="9" customHeight="1">
      <c r="A40" s="38"/>
      <c r="B40" s="38"/>
      <c r="C40" s="4"/>
      <c r="D40" s="4"/>
      <c r="E40" s="4"/>
      <c r="F40" s="4"/>
      <c r="G40" s="4"/>
      <c r="H40" s="4"/>
      <c r="I40" s="4"/>
    </row>
    <row r="41" s="1" customFormat="1" ht="12.75"/>
    <row r="42" s="1" customFormat="1" ht="12.75"/>
    <row r="43" spans="1:7" s="1" customFormat="1" ht="12.75">
      <c r="A43" s="77" t="s">
        <v>84</v>
      </c>
      <c r="B43" s="77"/>
      <c r="C43" s="77"/>
      <c r="D43" s="77" t="s">
        <v>85</v>
      </c>
      <c r="E43" s="77"/>
      <c r="F43" s="77"/>
      <c r="G43" s="77"/>
    </row>
    <row r="44" spans="6:8" ht="18" customHeight="1">
      <c r="F44" s="91"/>
      <c r="G44" s="91"/>
      <c r="H44" s="91"/>
    </row>
  </sheetData>
  <sheetProtection/>
  <mergeCells count="35">
    <mergeCell ref="F8:F9"/>
    <mergeCell ref="H8:H9"/>
    <mergeCell ref="A2:D2"/>
    <mergeCell ref="E2:H2"/>
    <mergeCell ref="A3:D3"/>
    <mergeCell ref="E3:H3"/>
    <mergeCell ref="A5:H5"/>
    <mergeCell ref="A6:H6"/>
    <mergeCell ref="B26:D26"/>
    <mergeCell ref="F26:H26"/>
    <mergeCell ref="F27:G27"/>
    <mergeCell ref="F28:G28"/>
    <mergeCell ref="F29:G29"/>
    <mergeCell ref="A7:H7"/>
    <mergeCell ref="A8:A9"/>
    <mergeCell ref="B8:B9"/>
    <mergeCell ref="C8:D9"/>
    <mergeCell ref="E8:E9"/>
    <mergeCell ref="A38:C38"/>
    <mergeCell ref="D38:G38"/>
    <mergeCell ref="A43:C43"/>
    <mergeCell ref="D43:G43"/>
    <mergeCell ref="B30:D30"/>
    <mergeCell ref="F30:G30"/>
    <mergeCell ref="B31:D31"/>
    <mergeCell ref="F31:G31"/>
    <mergeCell ref="F32:G32"/>
    <mergeCell ref="F33:G33"/>
    <mergeCell ref="F44:H44"/>
    <mergeCell ref="G10:G12"/>
    <mergeCell ref="G13:G16"/>
    <mergeCell ref="G17:G20"/>
    <mergeCell ref="G21:G25"/>
    <mergeCell ref="F34:G34"/>
    <mergeCell ref="F35:G35"/>
  </mergeCells>
  <conditionalFormatting sqref="B9:D9 B11:B23 C10:D23">
    <cfRule type="cellIs" priority="4" dxfId="12" operator="equal" stopIfTrue="1">
      <formula>0</formula>
    </cfRule>
  </conditionalFormatting>
  <conditionalFormatting sqref="B10">
    <cfRule type="cellIs" priority="3" dxfId="12" operator="equal" stopIfTrue="1">
      <formula>0</formula>
    </cfRule>
  </conditionalFormatting>
  <conditionalFormatting sqref="B24:D24">
    <cfRule type="cellIs" priority="2" dxfId="12" operator="equal" stopIfTrue="1">
      <formula>0</formula>
    </cfRule>
  </conditionalFormatting>
  <conditionalFormatting sqref="B25:D25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:G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63"/>
  <sheetViews>
    <sheetView zoomScalePageLayoutView="0" workbookViewId="0" topLeftCell="A4">
      <selection activeCell="I4" sqref="I1:V16384"/>
    </sheetView>
  </sheetViews>
  <sheetFormatPr defaultColWidth="9.57421875" defaultRowHeight="15"/>
  <cols>
    <col min="1" max="2" width="9.57421875" style="61" customWidth="1"/>
    <col min="3" max="3" width="13.140625" style="55" customWidth="1"/>
    <col min="4" max="4" width="6.421875" style="55" bestFit="1" customWidth="1"/>
    <col min="5" max="5" width="9.57421875" style="61" customWidth="1"/>
    <col min="6" max="6" width="9.57421875" style="55" customWidth="1"/>
    <col min="7" max="7" width="17.140625" style="61" customWidth="1"/>
    <col min="8" max="16384" width="9.57421875" style="55" customWidth="1"/>
  </cols>
  <sheetData>
    <row r="1" s="44" customFormat="1" ht="15" customHeight="1"/>
    <row r="2" spans="1:8" s="44" customFormat="1" ht="15" customHeight="1">
      <c r="A2" s="113" t="s">
        <v>0</v>
      </c>
      <c r="B2" s="113"/>
      <c r="C2" s="113"/>
      <c r="D2" s="113"/>
      <c r="E2" s="99" t="s">
        <v>1</v>
      </c>
      <c r="F2" s="99"/>
      <c r="G2" s="99"/>
      <c r="H2" s="99"/>
    </row>
    <row r="3" spans="1:8" s="44" customFormat="1" ht="15" customHeight="1">
      <c r="A3" s="99" t="s">
        <v>2</v>
      </c>
      <c r="B3" s="99"/>
      <c r="C3" s="99"/>
      <c r="D3" s="99"/>
      <c r="E3" s="99" t="s">
        <v>3</v>
      </c>
      <c r="F3" s="99"/>
      <c r="G3" s="99"/>
      <c r="H3" s="99"/>
    </row>
    <row r="4" s="44" customFormat="1" ht="15" customHeight="1"/>
    <row r="5" spans="1:9" s="44" customFormat="1" ht="17.25" customHeight="1">
      <c r="A5" s="99" t="s">
        <v>4</v>
      </c>
      <c r="B5" s="99"/>
      <c r="C5" s="99"/>
      <c r="D5" s="99"/>
      <c r="E5" s="99"/>
      <c r="F5" s="99"/>
      <c r="G5" s="99"/>
      <c r="H5" s="99"/>
      <c r="I5" s="46"/>
    </row>
    <row r="6" spans="1:12" s="44" customFormat="1" ht="17.25" customHeight="1">
      <c r="A6" s="114" t="s">
        <v>105</v>
      </c>
      <c r="B6" s="114"/>
      <c r="C6" s="114"/>
      <c r="D6" s="114"/>
      <c r="E6" s="114"/>
      <c r="F6" s="114"/>
      <c r="G6" s="114"/>
      <c r="H6" s="114"/>
      <c r="I6" s="45"/>
      <c r="K6" s="71"/>
      <c r="L6" s="44" t="s">
        <v>107</v>
      </c>
    </row>
    <row r="7" spans="1:34" s="44" customFormat="1" ht="20.25" customHeight="1">
      <c r="A7" s="108" t="s">
        <v>5</v>
      </c>
      <c r="B7" s="108"/>
      <c r="C7" s="108"/>
      <c r="D7" s="108"/>
      <c r="E7" s="108"/>
      <c r="F7" s="108"/>
      <c r="G7" s="108"/>
      <c r="H7" s="108"/>
      <c r="I7" s="47"/>
      <c r="J7" s="47"/>
      <c r="K7" s="72"/>
      <c r="L7" s="47" t="s">
        <v>108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12" s="50" customFormat="1" ht="21" customHeight="1">
      <c r="A8" s="109" t="s">
        <v>6</v>
      </c>
      <c r="B8" s="109" t="s">
        <v>7</v>
      </c>
      <c r="C8" s="109" t="s">
        <v>8</v>
      </c>
      <c r="D8" s="110"/>
      <c r="E8" s="109" t="s">
        <v>9</v>
      </c>
      <c r="F8" s="109" t="s">
        <v>10</v>
      </c>
      <c r="G8" s="48" t="s">
        <v>86</v>
      </c>
      <c r="H8" s="111" t="s">
        <v>93</v>
      </c>
      <c r="J8" s="50" t="s">
        <v>91</v>
      </c>
      <c r="K8" s="73"/>
      <c r="L8" s="50" t="s">
        <v>106</v>
      </c>
    </row>
    <row r="9" spans="1:8" s="50" customFormat="1" ht="15.75" customHeight="1">
      <c r="A9" s="110"/>
      <c r="B9" s="110"/>
      <c r="C9" s="110"/>
      <c r="D9" s="110"/>
      <c r="E9" s="110"/>
      <c r="F9" s="110"/>
      <c r="G9" s="49"/>
      <c r="H9" s="112"/>
    </row>
    <row r="10" spans="1:8" ht="21.75" customHeight="1">
      <c r="A10" s="51">
        <v>1</v>
      </c>
      <c r="B10" s="52">
        <v>1921163773</v>
      </c>
      <c r="C10" s="10" t="s">
        <v>11</v>
      </c>
      <c r="D10" s="11" t="s">
        <v>12</v>
      </c>
      <c r="E10" s="53">
        <v>41170</v>
      </c>
      <c r="F10" s="54" t="s">
        <v>13</v>
      </c>
      <c r="G10" s="100" t="s">
        <v>98</v>
      </c>
      <c r="H10" s="51"/>
    </row>
    <row r="11" spans="1:9" ht="21.75" customHeight="1">
      <c r="A11" s="51">
        <v>2</v>
      </c>
      <c r="B11" s="52">
        <v>1921173871</v>
      </c>
      <c r="C11" s="10" t="s">
        <v>14</v>
      </c>
      <c r="D11" s="42" t="s">
        <v>12</v>
      </c>
      <c r="E11" s="53">
        <v>41170</v>
      </c>
      <c r="F11" s="54" t="s">
        <v>13</v>
      </c>
      <c r="G11" s="101"/>
      <c r="H11" s="56"/>
      <c r="I11" s="55" t="s">
        <v>88</v>
      </c>
    </row>
    <row r="12" spans="1:8" ht="21.75" customHeight="1">
      <c r="A12" s="51">
        <v>3</v>
      </c>
      <c r="B12" s="52">
        <v>1921171321</v>
      </c>
      <c r="C12" s="10" t="s">
        <v>15</v>
      </c>
      <c r="D12" s="11" t="s">
        <v>16</v>
      </c>
      <c r="E12" s="53">
        <v>41170</v>
      </c>
      <c r="F12" s="54" t="s">
        <v>13</v>
      </c>
      <c r="G12" s="101"/>
      <c r="H12" s="56"/>
    </row>
    <row r="13" spans="1:8" ht="21.75" customHeight="1">
      <c r="A13" s="51">
        <v>4</v>
      </c>
      <c r="B13" s="52">
        <v>1921173879</v>
      </c>
      <c r="C13" s="10" t="s">
        <v>17</v>
      </c>
      <c r="D13" s="42" t="s">
        <v>18</v>
      </c>
      <c r="E13" s="53">
        <v>41170</v>
      </c>
      <c r="F13" s="54" t="s">
        <v>13</v>
      </c>
      <c r="G13" s="101"/>
      <c r="H13" s="56"/>
    </row>
    <row r="14" spans="1:8" ht="21.75" customHeight="1">
      <c r="A14" s="51">
        <v>5</v>
      </c>
      <c r="B14" s="52">
        <v>1921178181</v>
      </c>
      <c r="C14" s="10" t="s">
        <v>19</v>
      </c>
      <c r="D14" s="11" t="s">
        <v>20</v>
      </c>
      <c r="E14" s="53">
        <v>41170</v>
      </c>
      <c r="F14" s="54" t="s">
        <v>13</v>
      </c>
      <c r="G14" s="102"/>
      <c r="H14" s="56"/>
    </row>
    <row r="15" spans="1:8" ht="21.75" customHeight="1">
      <c r="A15" s="51">
        <v>6</v>
      </c>
      <c r="B15" s="52">
        <v>1921173826</v>
      </c>
      <c r="C15" s="10" t="s">
        <v>21</v>
      </c>
      <c r="D15" s="42" t="s">
        <v>22</v>
      </c>
      <c r="E15" s="53">
        <v>41170</v>
      </c>
      <c r="F15" s="54" t="s">
        <v>13</v>
      </c>
      <c r="G15" s="100" t="s">
        <v>99</v>
      </c>
      <c r="H15" s="56"/>
    </row>
    <row r="16" spans="1:8" ht="21.75" customHeight="1">
      <c r="A16" s="51">
        <v>7</v>
      </c>
      <c r="B16" s="52">
        <v>1921173839</v>
      </c>
      <c r="C16" s="10" t="s">
        <v>23</v>
      </c>
      <c r="D16" s="11" t="s">
        <v>22</v>
      </c>
      <c r="E16" s="53">
        <v>41170</v>
      </c>
      <c r="F16" s="54" t="s">
        <v>13</v>
      </c>
      <c r="G16" s="101"/>
      <c r="H16" s="56"/>
    </row>
    <row r="17" spans="1:10" ht="21.75" customHeight="1">
      <c r="A17" s="51">
        <v>8</v>
      </c>
      <c r="B17" s="52">
        <v>1921173866</v>
      </c>
      <c r="C17" s="10" t="s">
        <v>24</v>
      </c>
      <c r="D17" s="11" t="s">
        <v>22</v>
      </c>
      <c r="E17" s="53">
        <v>41170</v>
      </c>
      <c r="F17" s="54" t="s">
        <v>13</v>
      </c>
      <c r="G17" s="101"/>
      <c r="H17" s="56"/>
      <c r="I17" s="55" t="s">
        <v>90</v>
      </c>
      <c r="J17" s="55" t="s">
        <v>92</v>
      </c>
    </row>
    <row r="18" spans="1:8" ht="21.75" customHeight="1">
      <c r="A18" s="51">
        <v>9</v>
      </c>
      <c r="B18" s="52">
        <v>1921173796</v>
      </c>
      <c r="C18" s="10" t="s">
        <v>25</v>
      </c>
      <c r="D18" s="42" t="s">
        <v>26</v>
      </c>
      <c r="E18" s="53">
        <v>41170</v>
      </c>
      <c r="F18" s="54" t="s">
        <v>13</v>
      </c>
      <c r="G18" s="101"/>
      <c r="H18" s="56"/>
    </row>
    <row r="19" spans="1:8" ht="21.75" customHeight="1">
      <c r="A19" s="51">
        <v>10</v>
      </c>
      <c r="B19" s="52">
        <v>1921173785</v>
      </c>
      <c r="C19" s="10" t="s">
        <v>27</v>
      </c>
      <c r="D19" s="75" t="s">
        <v>28</v>
      </c>
      <c r="E19" s="53">
        <v>41170</v>
      </c>
      <c r="F19" s="54" t="s">
        <v>13</v>
      </c>
      <c r="G19" s="102"/>
      <c r="H19" s="56"/>
    </row>
    <row r="20" spans="1:8" ht="21.75" customHeight="1">
      <c r="A20" s="51">
        <v>11</v>
      </c>
      <c r="B20" s="52">
        <v>1921173793</v>
      </c>
      <c r="C20" s="10" t="s">
        <v>29</v>
      </c>
      <c r="D20" s="42" t="s">
        <v>28</v>
      </c>
      <c r="E20" s="53">
        <v>41170</v>
      </c>
      <c r="F20" s="54" t="s">
        <v>13</v>
      </c>
      <c r="G20" s="100" t="s">
        <v>100</v>
      </c>
      <c r="H20" s="56"/>
    </row>
    <row r="21" spans="1:9" ht="21.75" customHeight="1">
      <c r="A21" s="51">
        <v>12</v>
      </c>
      <c r="B21" s="52">
        <v>1921173804</v>
      </c>
      <c r="C21" s="10" t="s">
        <v>30</v>
      </c>
      <c r="D21" s="42" t="s">
        <v>28</v>
      </c>
      <c r="E21" s="53">
        <v>41170</v>
      </c>
      <c r="F21" s="54" t="s">
        <v>13</v>
      </c>
      <c r="G21" s="101"/>
      <c r="H21" s="56" t="s">
        <v>92</v>
      </c>
      <c r="I21" s="55" t="s">
        <v>90</v>
      </c>
    </row>
    <row r="22" spans="1:9" ht="21.75" customHeight="1">
      <c r="A22" s="51">
        <v>13</v>
      </c>
      <c r="B22" s="52">
        <v>1921173805</v>
      </c>
      <c r="C22" s="10" t="s">
        <v>31</v>
      </c>
      <c r="D22" s="42" t="s">
        <v>28</v>
      </c>
      <c r="E22" s="53">
        <v>41170</v>
      </c>
      <c r="F22" s="54" t="s">
        <v>13</v>
      </c>
      <c r="G22" s="101"/>
      <c r="H22" s="51"/>
      <c r="I22" s="55" t="s">
        <v>88</v>
      </c>
    </row>
    <row r="23" spans="1:9" ht="21.75" customHeight="1">
      <c r="A23" s="51">
        <v>14</v>
      </c>
      <c r="B23" s="52">
        <v>1921524687</v>
      </c>
      <c r="C23" s="10" t="s">
        <v>32</v>
      </c>
      <c r="D23" s="11" t="s">
        <v>28</v>
      </c>
      <c r="E23" s="53">
        <v>41170</v>
      </c>
      <c r="F23" s="54" t="s">
        <v>13</v>
      </c>
      <c r="G23" s="101"/>
      <c r="H23" s="51"/>
      <c r="I23" s="55" t="s">
        <v>88</v>
      </c>
    </row>
    <row r="24" spans="1:8" ht="21.75" customHeight="1">
      <c r="A24" s="51">
        <v>15</v>
      </c>
      <c r="B24" s="52">
        <v>1921179420</v>
      </c>
      <c r="C24" s="10" t="s">
        <v>33</v>
      </c>
      <c r="D24" s="42" t="s">
        <v>34</v>
      </c>
      <c r="E24" s="53">
        <v>41170</v>
      </c>
      <c r="F24" s="54" t="s">
        <v>13</v>
      </c>
      <c r="G24" s="102"/>
      <c r="H24" s="51"/>
    </row>
    <row r="25" spans="1:9" s="58" customFormat="1" ht="21.75" customHeight="1">
      <c r="A25" s="51">
        <v>16</v>
      </c>
      <c r="B25" s="52">
        <v>1921173825</v>
      </c>
      <c r="C25" s="10" t="s">
        <v>35</v>
      </c>
      <c r="D25" s="11" t="s">
        <v>36</v>
      </c>
      <c r="E25" s="53">
        <v>41170</v>
      </c>
      <c r="F25" s="54" t="s">
        <v>13</v>
      </c>
      <c r="G25" s="100" t="s">
        <v>101</v>
      </c>
      <c r="H25" s="51"/>
      <c r="I25" s="55" t="s">
        <v>90</v>
      </c>
    </row>
    <row r="26" spans="1:9" s="58" customFormat="1" ht="21.75" customHeight="1">
      <c r="A26" s="51">
        <v>17</v>
      </c>
      <c r="B26" s="52">
        <v>1921173885</v>
      </c>
      <c r="C26" s="10" t="s">
        <v>37</v>
      </c>
      <c r="D26" s="11" t="s">
        <v>38</v>
      </c>
      <c r="E26" s="53">
        <v>41170</v>
      </c>
      <c r="F26" s="54" t="s">
        <v>13</v>
      </c>
      <c r="G26" s="101"/>
      <c r="H26" s="56"/>
      <c r="I26" s="55"/>
    </row>
    <row r="27" spans="1:9" s="58" customFormat="1" ht="21.75" customHeight="1">
      <c r="A27" s="51">
        <v>18</v>
      </c>
      <c r="B27" s="52">
        <v>1921178187</v>
      </c>
      <c r="C27" s="10" t="s">
        <v>39</v>
      </c>
      <c r="D27" s="11" t="s">
        <v>38</v>
      </c>
      <c r="E27" s="53">
        <v>41170</v>
      </c>
      <c r="F27" s="54" t="s">
        <v>13</v>
      </c>
      <c r="G27" s="101"/>
      <c r="H27" s="56"/>
      <c r="I27" s="55"/>
    </row>
    <row r="28" spans="1:9" s="58" customFormat="1" ht="21.75" customHeight="1">
      <c r="A28" s="51">
        <v>19</v>
      </c>
      <c r="B28" s="52">
        <v>1921173838</v>
      </c>
      <c r="C28" s="10" t="s">
        <v>40</v>
      </c>
      <c r="D28" s="42" t="s">
        <v>41</v>
      </c>
      <c r="E28" s="53">
        <v>41170</v>
      </c>
      <c r="F28" s="54" t="s">
        <v>13</v>
      </c>
      <c r="G28" s="101"/>
      <c r="H28" s="51"/>
      <c r="I28" s="55" t="s">
        <v>88</v>
      </c>
    </row>
    <row r="29" spans="1:9" s="58" customFormat="1" ht="21.75" customHeight="1">
      <c r="A29" s="51">
        <v>20</v>
      </c>
      <c r="B29" s="52">
        <v>1921173814</v>
      </c>
      <c r="C29" s="10" t="s">
        <v>42</v>
      </c>
      <c r="D29" s="42" t="s">
        <v>43</v>
      </c>
      <c r="E29" s="53">
        <v>41170</v>
      </c>
      <c r="F29" s="54" t="s">
        <v>13</v>
      </c>
      <c r="G29" s="102"/>
      <c r="H29" s="56"/>
      <c r="I29" s="55" t="s">
        <v>88</v>
      </c>
    </row>
    <row r="30" spans="1:9" s="58" customFormat="1" ht="21.75" customHeight="1">
      <c r="A30" s="51">
        <v>21</v>
      </c>
      <c r="B30" s="52">
        <v>1921179398</v>
      </c>
      <c r="C30" s="10" t="s">
        <v>44</v>
      </c>
      <c r="D30" s="74" t="s">
        <v>43</v>
      </c>
      <c r="E30" s="53">
        <v>41170</v>
      </c>
      <c r="F30" s="54" t="s">
        <v>13</v>
      </c>
      <c r="G30" s="100" t="s">
        <v>102</v>
      </c>
      <c r="H30" s="51"/>
      <c r="I30" s="55"/>
    </row>
    <row r="31" spans="1:10" s="58" customFormat="1" ht="21.75" customHeight="1">
      <c r="A31" s="51">
        <v>22</v>
      </c>
      <c r="B31" s="52">
        <v>1921171308</v>
      </c>
      <c r="C31" s="10" t="s">
        <v>45</v>
      </c>
      <c r="D31" s="11" t="s">
        <v>46</v>
      </c>
      <c r="E31" s="53">
        <v>41170</v>
      </c>
      <c r="F31" s="54" t="s">
        <v>13</v>
      </c>
      <c r="G31" s="101"/>
      <c r="H31" s="56"/>
      <c r="I31" s="55" t="s">
        <v>88</v>
      </c>
      <c r="J31" s="58" t="s">
        <v>92</v>
      </c>
    </row>
    <row r="32" spans="1:9" s="58" customFormat="1" ht="21.75" customHeight="1">
      <c r="A32" s="51">
        <v>23</v>
      </c>
      <c r="B32" s="52">
        <v>1921173783</v>
      </c>
      <c r="C32" s="10" t="s">
        <v>47</v>
      </c>
      <c r="D32" s="42" t="s">
        <v>48</v>
      </c>
      <c r="E32" s="53">
        <v>41170</v>
      </c>
      <c r="F32" s="54" t="s">
        <v>13</v>
      </c>
      <c r="G32" s="101"/>
      <c r="H32" s="51"/>
      <c r="I32" s="55" t="s">
        <v>88</v>
      </c>
    </row>
    <row r="33" spans="1:9" s="58" customFormat="1" ht="21.75" customHeight="1">
      <c r="A33" s="51">
        <v>24</v>
      </c>
      <c r="B33" s="52">
        <v>1921179339</v>
      </c>
      <c r="C33" s="10" t="s">
        <v>49</v>
      </c>
      <c r="D33" s="42" t="s">
        <v>50</v>
      </c>
      <c r="E33" s="53">
        <v>41170</v>
      </c>
      <c r="F33" s="54" t="s">
        <v>13</v>
      </c>
      <c r="G33" s="101"/>
      <c r="H33" s="51"/>
      <c r="I33" s="55"/>
    </row>
    <row r="34" spans="1:9" s="58" customFormat="1" ht="21.75" customHeight="1">
      <c r="A34" s="51">
        <v>25</v>
      </c>
      <c r="B34" s="52">
        <v>1921173798</v>
      </c>
      <c r="C34" s="10" t="s">
        <v>51</v>
      </c>
      <c r="D34" s="42" t="s">
        <v>52</v>
      </c>
      <c r="E34" s="53">
        <v>41170</v>
      </c>
      <c r="F34" s="54" t="s">
        <v>13</v>
      </c>
      <c r="G34" s="102"/>
      <c r="H34" s="51"/>
      <c r="I34" s="55" t="s">
        <v>89</v>
      </c>
    </row>
    <row r="35" spans="1:9" s="58" customFormat="1" ht="21.75" customHeight="1">
      <c r="A35" s="51">
        <v>26</v>
      </c>
      <c r="B35" s="52">
        <v>1921173860</v>
      </c>
      <c r="C35" s="10" t="s">
        <v>53</v>
      </c>
      <c r="D35" s="11" t="s">
        <v>54</v>
      </c>
      <c r="E35" s="53">
        <v>41170</v>
      </c>
      <c r="F35" s="54" t="s">
        <v>13</v>
      </c>
      <c r="G35" s="100" t="s">
        <v>103</v>
      </c>
      <c r="H35" s="51"/>
      <c r="I35" s="55"/>
    </row>
    <row r="36" spans="1:9" s="58" customFormat="1" ht="21.75" customHeight="1">
      <c r="A36" s="51">
        <v>27</v>
      </c>
      <c r="B36" s="52">
        <v>1921173830</v>
      </c>
      <c r="C36" s="10" t="s">
        <v>55</v>
      </c>
      <c r="D36" s="11" t="s">
        <v>56</v>
      </c>
      <c r="E36" s="53">
        <v>41170</v>
      </c>
      <c r="F36" s="54" t="s">
        <v>13</v>
      </c>
      <c r="G36" s="101"/>
      <c r="H36" s="56"/>
      <c r="I36" s="55"/>
    </row>
    <row r="37" spans="1:9" s="58" customFormat="1" ht="21.75" customHeight="1">
      <c r="A37" s="51">
        <v>28</v>
      </c>
      <c r="B37" s="52">
        <v>1921173894</v>
      </c>
      <c r="C37" s="10" t="s">
        <v>57</v>
      </c>
      <c r="D37" s="42" t="s">
        <v>58</v>
      </c>
      <c r="E37" s="53">
        <v>41170</v>
      </c>
      <c r="F37" s="54" t="s">
        <v>13</v>
      </c>
      <c r="G37" s="101"/>
      <c r="H37" s="56"/>
      <c r="I37" s="55"/>
    </row>
    <row r="38" spans="1:9" s="58" customFormat="1" ht="21.75" customHeight="1">
      <c r="A38" s="51">
        <v>29</v>
      </c>
      <c r="B38" s="52">
        <v>1921123160</v>
      </c>
      <c r="C38" s="10" t="s">
        <v>59</v>
      </c>
      <c r="D38" s="11" t="s">
        <v>60</v>
      </c>
      <c r="E38" s="53">
        <v>41170</v>
      </c>
      <c r="F38" s="54" t="s">
        <v>13</v>
      </c>
      <c r="G38" s="101"/>
      <c r="H38" s="56"/>
      <c r="I38" s="55"/>
    </row>
    <row r="39" spans="1:9" s="58" customFormat="1" ht="21.75" customHeight="1">
      <c r="A39" s="51">
        <v>30</v>
      </c>
      <c r="B39" s="52">
        <v>1921158953</v>
      </c>
      <c r="C39" s="10" t="s">
        <v>61</v>
      </c>
      <c r="D39" s="42" t="s">
        <v>60</v>
      </c>
      <c r="E39" s="53">
        <v>41170</v>
      </c>
      <c r="F39" s="54" t="s">
        <v>13</v>
      </c>
      <c r="G39" s="102"/>
      <c r="H39" s="56"/>
      <c r="I39" s="55" t="s">
        <v>89</v>
      </c>
    </row>
    <row r="40" spans="1:9" s="58" customFormat="1" ht="21.75" customHeight="1">
      <c r="A40" s="51">
        <v>31</v>
      </c>
      <c r="B40" s="52">
        <v>1921173893</v>
      </c>
      <c r="C40" s="10" t="s">
        <v>62</v>
      </c>
      <c r="D40" s="11" t="s">
        <v>60</v>
      </c>
      <c r="E40" s="53">
        <v>41170</v>
      </c>
      <c r="F40" s="54" t="s">
        <v>13</v>
      </c>
      <c r="G40" s="100" t="s">
        <v>104</v>
      </c>
      <c r="H40" s="51"/>
      <c r="I40" s="55"/>
    </row>
    <row r="41" spans="1:9" s="58" customFormat="1" ht="21.75" customHeight="1">
      <c r="A41" s="51">
        <v>32</v>
      </c>
      <c r="B41" s="52">
        <v>1921179231</v>
      </c>
      <c r="C41" s="10" t="s">
        <v>63</v>
      </c>
      <c r="D41" s="74" t="s">
        <v>60</v>
      </c>
      <c r="E41" s="53">
        <v>41170</v>
      </c>
      <c r="F41" s="54" t="s">
        <v>13</v>
      </c>
      <c r="G41" s="101"/>
      <c r="H41" s="51"/>
      <c r="I41" s="55" t="s">
        <v>89</v>
      </c>
    </row>
    <row r="42" spans="1:9" s="58" customFormat="1" ht="21.75" customHeight="1">
      <c r="A42" s="51">
        <v>33</v>
      </c>
      <c r="B42" s="52">
        <v>1921113050</v>
      </c>
      <c r="C42" s="10" t="s">
        <v>53</v>
      </c>
      <c r="D42" s="11" t="s">
        <v>64</v>
      </c>
      <c r="E42" s="53">
        <v>41170</v>
      </c>
      <c r="F42" s="54" t="s">
        <v>13</v>
      </c>
      <c r="G42" s="101"/>
      <c r="H42" s="56"/>
      <c r="I42" s="55"/>
    </row>
    <row r="43" spans="1:9" s="58" customFormat="1" ht="21.75" customHeight="1">
      <c r="A43" s="57">
        <v>34</v>
      </c>
      <c r="B43" s="19">
        <v>1921123177</v>
      </c>
      <c r="C43" s="10" t="s">
        <v>65</v>
      </c>
      <c r="D43" s="11" t="s">
        <v>66</v>
      </c>
      <c r="E43" s="59">
        <v>34581</v>
      </c>
      <c r="F43" s="54" t="s">
        <v>13</v>
      </c>
      <c r="G43" s="101"/>
      <c r="H43" s="57"/>
      <c r="I43" s="55"/>
    </row>
    <row r="44" spans="1:8" s="58" customFormat="1" ht="21.75" customHeight="1">
      <c r="A44" s="51">
        <v>35</v>
      </c>
      <c r="B44" s="22">
        <v>1921171762</v>
      </c>
      <c r="C44" s="23" t="s">
        <v>67</v>
      </c>
      <c r="D44" s="24" t="s">
        <v>68</v>
      </c>
      <c r="E44" s="60">
        <v>34999</v>
      </c>
      <c r="F44" s="54" t="s">
        <v>13</v>
      </c>
      <c r="G44" s="102"/>
      <c r="H44" s="56"/>
    </row>
    <row r="45" spans="1:8" s="62" customFormat="1" ht="21.75" customHeight="1">
      <c r="A45" s="61"/>
      <c r="B45" s="99" t="s">
        <v>69</v>
      </c>
      <c r="C45" s="99"/>
      <c r="D45" s="99"/>
      <c r="E45" s="61"/>
      <c r="F45" s="103" t="s">
        <v>70</v>
      </c>
      <c r="G45" s="104"/>
      <c r="H45" s="105"/>
    </row>
    <row r="46" spans="1:8" s="62" customFormat="1" ht="21.75" customHeight="1">
      <c r="A46" s="61"/>
      <c r="B46" s="58"/>
      <c r="C46" s="63"/>
      <c r="D46" s="63"/>
      <c r="E46" s="61"/>
      <c r="F46" s="106" t="s">
        <v>71</v>
      </c>
      <c r="G46" s="107"/>
      <c r="H46" s="64" t="s">
        <v>72</v>
      </c>
    </row>
    <row r="47" spans="1:8" s="62" customFormat="1" ht="21.75" customHeight="1">
      <c r="A47" s="61"/>
      <c r="B47" s="58"/>
      <c r="C47" s="63"/>
      <c r="D47" s="63"/>
      <c r="E47" s="63"/>
      <c r="F47" s="97" t="s">
        <v>73</v>
      </c>
      <c r="G47" s="97"/>
      <c r="H47" s="65" t="e">
        <f>#REF!/SUM(#REF!)</f>
        <v>#REF!</v>
      </c>
    </row>
    <row r="48" spans="1:8" s="62" customFormat="1" ht="21.75" customHeight="1">
      <c r="A48" s="61"/>
      <c r="B48" s="58"/>
      <c r="C48" s="63"/>
      <c r="D48" s="63"/>
      <c r="E48" s="61"/>
      <c r="F48" s="97" t="s">
        <v>74</v>
      </c>
      <c r="G48" s="97"/>
      <c r="H48" s="65" t="e">
        <f>#REF!/SUM(#REF!)</f>
        <v>#REF!</v>
      </c>
    </row>
    <row r="49" spans="1:8" s="62" customFormat="1" ht="21.75" customHeight="1">
      <c r="A49" s="61"/>
      <c r="B49" s="96" t="s">
        <v>75</v>
      </c>
      <c r="C49" s="96"/>
      <c r="D49" s="96"/>
      <c r="E49" s="61"/>
      <c r="F49" s="97" t="s">
        <v>76</v>
      </c>
      <c r="G49" s="97"/>
      <c r="H49" s="65" t="e">
        <f>#REF!/SUM(#REF!)</f>
        <v>#REF!</v>
      </c>
    </row>
    <row r="50" spans="1:8" s="62" customFormat="1" ht="21.75" customHeight="1">
      <c r="A50" s="61"/>
      <c r="B50" s="96"/>
      <c r="C50" s="96"/>
      <c r="D50" s="96"/>
      <c r="E50" s="61"/>
      <c r="F50" s="97" t="s">
        <v>77</v>
      </c>
      <c r="G50" s="97"/>
      <c r="H50" s="65" t="e">
        <f>#REF!/SUM(#REF!)</f>
        <v>#REF!</v>
      </c>
    </row>
    <row r="51" spans="1:8" s="62" customFormat="1" ht="21.75" customHeight="1">
      <c r="A51" s="61"/>
      <c r="B51" s="61"/>
      <c r="C51" s="66"/>
      <c r="D51" s="66"/>
      <c r="E51" s="61"/>
      <c r="F51" s="97" t="s">
        <v>78</v>
      </c>
      <c r="G51" s="97"/>
      <c r="H51" s="65" t="e">
        <f>#REF!/SUM(#REF!)</f>
        <v>#REF!</v>
      </c>
    </row>
    <row r="52" spans="1:8" s="62" customFormat="1" ht="21.75" customHeight="1">
      <c r="A52" s="61"/>
      <c r="B52" s="61"/>
      <c r="C52" s="66"/>
      <c r="D52" s="66"/>
      <c r="E52" s="61"/>
      <c r="F52" s="97" t="s">
        <v>79</v>
      </c>
      <c r="G52" s="97"/>
      <c r="H52" s="65" t="e">
        <f>#REF!/SUM(#REF!)</f>
        <v>#REF!</v>
      </c>
    </row>
    <row r="53" spans="1:8" s="62" customFormat="1" ht="21.75" customHeight="1">
      <c r="A53" s="61"/>
      <c r="B53" s="61"/>
      <c r="C53" s="66"/>
      <c r="D53" s="66"/>
      <c r="E53" s="61"/>
      <c r="F53" s="97" t="s">
        <v>80</v>
      </c>
      <c r="G53" s="97"/>
      <c r="H53" s="65" t="e">
        <f>#REF!/SUM(#REF!)</f>
        <v>#REF!</v>
      </c>
    </row>
    <row r="54" spans="1:8" s="62" customFormat="1" ht="21.75" customHeight="1">
      <c r="A54" s="61"/>
      <c r="B54" s="61"/>
      <c r="C54" s="66"/>
      <c r="D54" s="66"/>
      <c r="E54" s="61"/>
      <c r="F54" s="98" t="s">
        <v>81</v>
      </c>
      <c r="G54" s="98"/>
      <c r="H54" s="65" t="e">
        <f>SUM(H47:H53)</f>
        <v>#REF!</v>
      </c>
    </row>
    <row r="55" spans="4:7" ht="12.75" customHeight="1">
      <c r="D55" s="61"/>
      <c r="E55" s="55"/>
      <c r="F55" s="61"/>
      <c r="G55" s="55"/>
    </row>
    <row r="56" spans="1:8" ht="18" customHeight="1">
      <c r="A56" s="55"/>
      <c r="B56" s="67"/>
      <c r="C56" s="67"/>
      <c r="D56" s="67"/>
      <c r="E56" s="68" t="str">
        <f ca="1">"      Đà Nẵng, ngày"&amp;" "&amp;DAY(TODAY())&amp;" "&amp;"tháng"&amp;" "&amp;MONTH(TODAY())&amp;" "&amp;"năm"&amp;" "&amp;YEAR(TODAY())</f>
        <v>      Đà Nẵng, ngày 19 tháng 10 năm 2016</v>
      </c>
      <c r="G56" s="68"/>
      <c r="H56" s="68"/>
    </row>
    <row r="57" spans="1:10" s="44" customFormat="1" ht="12.75">
      <c r="A57" s="96" t="s">
        <v>82</v>
      </c>
      <c r="B57" s="96"/>
      <c r="C57" s="96"/>
      <c r="D57" s="96" t="s">
        <v>83</v>
      </c>
      <c r="E57" s="96"/>
      <c r="F57" s="96"/>
      <c r="G57" s="96"/>
      <c r="H57" s="45"/>
      <c r="I57" s="69"/>
      <c r="J57" s="69"/>
    </row>
    <row r="58" spans="1:9" s="44" customFormat="1" ht="12.75">
      <c r="A58" s="70"/>
      <c r="B58" s="70"/>
      <c r="C58" s="47"/>
      <c r="D58" s="47"/>
      <c r="E58" s="47"/>
      <c r="F58" s="47"/>
      <c r="G58" s="47"/>
      <c r="H58" s="47"/>
      <c r="I58" s="47"/>
    </row>
    <row r="59" spans="1:9" s="44" customFormat="1" ht="9" customHeight="1">
      <c r="A59" s="70"/>
      <c r="B59" s="70"/>
      <c r="C59" s="47"/>
      <c r="D59" s="47"/>
      <c r="E59" s="47"/>
      <c r="F59" s="47"/>
      <c r="G59" s="47"/>
      <c r="H59" s="47"/>
      <c r="I59" s="47"/>
    </row>
    <row r="60" s="44" customFormat="1" ht="12.75"/>
    <row r="61" s="44" customFormat="1" ht="12.75"/>
    <row r="62" spans="1:7" s="44" customFormat="1" ht="12.75">
      <c r="A62" s="99" t="s">
        <v>84</v>
      </c>
      <c r="B62" s="99"/>
      <c r="C62" s="99"/>
      <c r="D62" s="99" t="s">
        <v>85</v>
      </c>
      <c r="E62" s="99"/>
      <c r="F62" s="99"/>
      <c r="G62" s="99"/>
    </row>
    <row r="63" spans="6:8" ht="18" customHeight="1">
      <c r="F63" s="96"/>
      <c r="G63" s="96"/>
      <c r="H63" s="96"/>
    </row>
  </sheetData>
  <sheetProtection/>
  <mergeCells count="38">
    <mergeCell ref="A2:D2"/>
    <mergeCell ref="E2:H2"/>
    <mergeCell ref="A3:D3"/>
    <mergeCell ref="E3:H3"/>
    <mergeCell ref="A5:H5"/>
    <mergeCell ref="A6:H6"/>
    <mergeCell ref="A7:H7"/>
    <mergeCell ref="A8:A9"/>
    <mergeCell ref="B8:B9"/>
    <mergeCell ref="C8:D9"/>
    <mergeCell ref="E8:E9"/>
    <mergeCell ref="F8:F9"/>
    <mergeCell ref="H8:H9"/>
    <mergeCell ref="G10:G14"/>
    <mergeCell ref="G15:G19"/>
    <mergeCell ref="G20:G24"/>
    <mergeCell ref="G25:G29"/>
    <mergeCell ref="G30:G34"/>
    <mergeCell ref="G35:G39"/>
    <mergeCell ref="G40:G44"/>
    <mergeCell ref="B45:D45"/>
    <mergeCell ref="F45:H45"/>
    <mergeCell ref="F46:G46"/>
    <mergeCell ref="F47:G47"/>
    <mergeCell ref="F48:G48"/>
    <mergeCell ref="B49:D49"/>
    <mergeCell ref="F49:G49"/>
    <mergeCell ref="B50:D50"/>
    <mergeCell ref="F50:G50"/>
    <mergeCell ref="F51:G51"/>
    <mergeCell ref="F52:G52"/>
    <mergeCell ref="F63:H63"/>
    <mergeCell ref="F53:G53"/>
    <mergeCell ref="F54:G54"/>
    <mergeCell ref="A57:C57"/>
    <mergeCell ref="D57:G57"/>
    <mergeCell ref="A62:C62"/>
    <mergeCell ref="D62:G62"/>
  </mergeCells>
  <conditionalFormatting sqref="B9:D9 B11:B42 C10:D42">
    <cfRule type="cellIs" priority="4" dxfId="12" operator="equal" stopIfTrue="1">
      <formula>0</formula>
    </cfRule>
  </conditionalFormatting>
  <conditionalFormatting sqref="B10">
    <cfRule type="cellIs" priority="3" dxfId="12" operator="equal" stopIfTrue="1">
      <formula>0</formula>
    </cfRule>
  </conditionalFormatting>
  <conditionalFormatting sqref="B43:D43">
    <cfRule type="cellIs" priority="2" dxfId="12" operator="equal" stopIfTrue="1">
      <formula>0</formula>
    </cfRule>
  </conditionalFormatting>
  <conditionalFormatting sqref="B44:D44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2016-02-19T01:57:00Z</dcterms:created>
  <dcterms:modified xsi:type="dcterms:W3CDTF">2016-10-19T02:10:55Z</dcterms:modified>
  <cp:category/>
  <cp:version/>
  <cp:contentType/>
  <cp:contentStatus/>
</cp:coreProperties>
</file>