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8855" windowHeight="9990" activeTab="0"/>
  </bookViews>
  <sheets>
    <sheet name="EDT" sheetId="1" r:id="rId1"/>
    <sheet name="ETS" sheetId="2" r:id="rId2"/>
    <sheet name="EVT" sheetId="3" r:id="rId3"/>
  </sheets>
  <definedNames>
    <definedName name="_Fill" localSheetId="0" hidden="1">#REF!</definedName>
    <definedName name="_Fill" localSheetId="1" hidden="1">#REF!</definedName>
    <definedName name="_Fill" localSheetId="2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ẤĐFHJĐFJFH" localSheetId="0" hidden="1">#REF!</definedName>
    <definedName name="ẤĐFHJĐFJFH" localSheetId="1" hidden="1">#REF!</definedName>
    <definedName name="ẤĐFHJĐFJFH" localSheetId="2" hidden="1">#REF!</definedName>
    <definedName name="ẤĐFHJĐFJFH" hidden="1">#REF!</definedName>
    <definedName name="d" hidden="1">{"'Sheet1'!$L$16"}</definedName>
    <definedName name="g" localSheetId="0" hidden="1">#REF!</definedName>
    <definedName name="g" localSheetId="1" hidden="1">#REF!</definedName>
    <definedName name="g" localSheetId="2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localSheetId="0" hidden="1">#REF!</definedName>
    <definedName name="KHANH" localSheetId="1" hidden="1">#REF!</definedName>
    <definedName name="KHANH" localSheetId="2" hidden="1">#REF!</definedName>
    <definedName name="KHANH" hidden="1">#REF!</definedName>
    <definedName name="_xlnm.Print_Titles" localSheetId="0">'EDT'!$4:$6</definedName>
    <definedName name="_xlnm.Print_Titles" localSheetId="1">'ETS'!$4:$6</definedName>
    <definedName name="_xlnm.Print_Titles" localSheetId="2">'EVT'!$4:$6</definedName>
    <definedName name="SGFD" localSheetId="0" hidden="1">#REF!</definedName>
    <definedName name="SGFD" localSheetId="1" hidden="1">#REF!</definedName>
    <definedName name="SGFD" localSheetId="2" hidden="1">#REF!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<sst xmlns="http://schemas.openxmlformats.org/spreadsheetml/2006/main" count="180" uniqueCount="69">
  <si>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</si>
  <si>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</si>
  <si>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</si>
  <si>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</si>
  <si>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</si>
  <si>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</si>
  <si>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</si>
  <si>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</si>
  <si>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</si>
  <si>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</si>
  <si>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</si>
  <si>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</si>
  <si>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</si>
  <si>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</si>
  <si>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</si>
  <si>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</si>
  <si>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</si>
  <si>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</si>
  <si>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</si>
  <si>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</si>
  <si>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</si>
  <si>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</si>
  <si>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</si>
  <si>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</si>
  <si>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</si>
  <si>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</si>
  <si>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</si>
  <si>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</si>
  <si>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DIỆN SINH VIÊN ĐỀ NGHỊ CÔNG NHẬN TỐT NGHIỆP</t>
  </si>
  <si>
    <t>NGƯỜI KIỂM TRA</t>
  </si>
  <si>
    <t xml:space="preserve">     LÃNH  ĐẠO KHOA</t>
  </si>
  <si>
    <t>Nam</t>
  </si>
  <si>
    <t>Đạt</t>
  </si>
  <si>
    <t>Đà Nẵng</t>
  </si>
  <si>
    <t>CNTN</t>
  </si>
  <si>
    <t>Tốt</t>
  </si>
  <si>
    <t>Quảng Ngãi</t>
  </si>
  <si>
    <t>THÁNG 10.2020</t>
  </si>
  <si>
    <t>SINH VIÊN THẮC MẮC LIÊN HỆ MAIL: phanthanhtamdtu@gmail.com</t>
  </si>
  <si>
    <t>CHUYÊN NGÀNH:  ĐIỆN TỰ ĐỘNG</t>
  </si>
  <si>
    <t>Võ Đình Minh</t>
  </si>
  <si>
    <t>Hoài</t>
  </si>
  <si>
    <t>K19EĐT</t>
  </si>
  <si>
    <t>KST</t>
  </si>
  <si>
    <t>Phạm Văn</t>
  </si>
  <si>
    <t>Tường</t>
  </si>
  <si>
    <t>K20EDT</t>
  </si>
  <si>
    <t>KẾT QUẢ THI TỐT NGHIỆP VÀ ĐỀ NGHỊ CÔNG NHẬN TỐT NGHIỆP ĐỢT THÁNG 10 NĂM 2020</t>
  </si>
  <si>
    <t>CHUYÊN NGÀNH: THIẾT KẾ SỐ</t>
  </si>
  <si>
    <t>CHUYÊN NGÀNH: ĐIỆN TỬ - VIỄN THÔNG</t>
  </si>
  <si>
    <t>Trương Thị Hồng Liên</t>
  </si>
  <si>
    <t xml:space="preserve">Nguyễn Hữu Quốc </t>
  </si>
  <si>
    <t>Trường</t>
  </si>
  <si>
    <t>K21EDT</t>
  </si>
  <si>
    <t>Nguyễn Phước</t>
  </si>
  <si>
    <t>Thịnh</t>
  </si>
  <si>
    <t>K21EVT</t>
  </si>
  <si>
    <t>Quảng Nam</t>
  </si>
  <si>
    <t>TS. Hà Đắc Bình</t>
  </si>
  <si>
    <t>TB10HK ( 152 )</t>
  </si>
  <si>
    <t xml:space="preserve">Nguyễn Tuấn </t>
  </si>
  <si>
    <t>Anh</t>
  </si>
  <si>
    <t>K21ETS</t>
  </si>
  <si>
    <t>Quảng Trị</t>
  </si>
  <si>
    <t xml:space="preserve">Nguyễn Sơn </t>
  </si>
  <si>
    <t>Lâm</t>
  </si>
  <si>
    <t>Quảng Bình</t>
  </si>
  <si>
    <t>Khá</t>
  </si>
  <si>
    <t>TB10HK ( 149 )</t>
  </si>
</sst>
</file>

<file path=xl/styles.xml><?xml version="1.0" encoding="utf-8"?>
<styleSheet xmlns="http://schemas.openxmlformats.org/spreadsheetml/2006/main">
  <numFmts count="3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0.0;[Red]0.0"/>
    <numFmt numFmtId="168" formatCode="0.00;[Red]0.00"/>
    <numFmt numFmtId="169" formatCode="&quot;\&quot;#,##0.00;[Red]&quot;\&quot;&quot;\&quot;&quot;\&quot;&quot;\&quot;&quot;\&quot;&quot;\&quot;\-#,##0.00"/>
    <numFmt numFmtId="170" formatCode="&quot;\&quot;#,##0;[Red]&quot;\&quot;&quot;\&quot;\-#,##0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\$#,##0\ ;\(\$#,##0\)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&quot;VND&quot;#,##0_);[Red]\(&quot;VND&quot;#,##0\)"/>
    <numFmt numFmtId="181" formatCode="&quot;\&quot;#,##0.00;[Red]&quot;\&quot;\-#,##0.00"/>
    <numFmt numFmtId="182" formatCode="&quot;\&quot;#,##0;[Red]&quot;\&quot;\-#,##0"/>
    <numFmt numFmtId="183" formatCode="_-* #,##0.00_-;\-* #,##0.00_-;_-* &quot;-&quot;??_-;_-@_-"/>
    <numFmt numFmtId="184" formatCode="_-&quot;$&quot;* #,##0_-;\-&quot;$&quot;* #,##0_-;_-&quot;$&quot;* &quot;-&quot;_-;_-@_-"/>
    <numFmt numFmtId="185" formatCode="_-&quot;$&quot;* #,##0.00_-;\-&quot;$&quot;* #,##0.00_-;_-&quot;$&quot;* &quot;-&quot;??_-;_-@_-"/>
  </numFmts>
  <fonts count="88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sz val="25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25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>
      <alignment/>
      <protection/>
    </xf>
    <xf numFmtId="0" fontId="22" fillId="2" borderId="0">
      <alignment/>
      <protection/>
    </xf>
    <xf numFmtId="0" fontId="23" fillId="2" borderId="0">
      <alignment/>
      <protection/>
    </xf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24" fillId="2" borderId="0">
      <alignment/>
      <protection/>
    </xf>
    <xf numFmtId="0" fontId="25" fillId="0" borderId="0">
      <alignment wrapText="1"/>
      <protection/>
    </xf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68" fillId="27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172" fontId="17" fillId="0" borderId="0" applyFill="0" applyBorder="0" applyAlignment="0">
      <protection/>
    </xf>
    <xf numFmtId="173" fontId="17" fillId="0" borderId="0" applyFill="0" applyBorder="0" applyAlignment="0">
      <protection/>
    </xf>
    <xf numFmtId="0" fontId="6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0" fillId="0" borderId="0" applyFont="0" applyFill="0" applyBorder="0" applyAlignment="0" applyProtection="0"/>
    <xf numFmtId="174" fontId="27" fillId="0" borderId="0">
      <alignment/>
      <protection/>
    </xf>
    <xf numFmtId="3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27" fillId="0" borderId="0">
      <alignment/>
      <protection/>
    </xf>
    <xf numFmtId="0" fontId="71" fillId="29" borderId="2" applyNumberFormat="0" applyAlignment="0" applyProtection="0"/>
    <xf numFmtId="0" fontId="17" fillId="0" borderId="0" applyFont="0" applyFill="0" applyBorder="0" applyAlignment="0" applyProtection="0"/>
    <xf numFmtId="177" fontId="27" fillId="0" borderId="0">
      <alignment/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72" fillId="0" borderId="0" applyNumberFormat="0" applyFill="0" applyBorder="0" applyAlignment="0" applyProtection="0"/>
    <xf numFmtId="2" fontId="17" fillId="0" borderId="0" applyFont="0" applyFill="0" applyBorder="0" applyAlignment="0" applyProtection="0"/>
    <xf numFmtId="0" fontId="73" fillId="30" borderId="0" applyNumberFormat="0" applyBorder="0" applyAlignment="0" applyProtection="0"/>
    <xf numFmtId="38" fontId="28" fillId="2" borderId="0" applyNumberFormat="0" applyBorder="0" applyAlignment="0" applyProtection="0"/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29" fillId="0" borderId="0" applyProtection="0">
      <alignment/>
    </xf>
    <xf numFmtId="0" fontId="29" fillId="0" borderId="0" applyProtection="0">
      <alignment/>
    </xf>
    <xf numFmtId="0" fontId="29" fillId="0" borderId="0" applyProtection="0">
      <alignment/>
    </xf>
    <xf numFmtId="0" fontId="77" fillId="31" borderId="1" applyNumberFormat="0" applyAlignment="0" applyProtection="0"/>
    <xf numFmtId="10" fontId="28" fillId="32" borderId="8" applyNumberFormat="0" applyBorder="0" applyAlignment="0" applyProtection="0"/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78" fillId="0" borderId="9" applyNumberFormat="0" applyFill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32" fillId="0" borderId="0" applyNumberFormat="0" applyFont="0" applyFill="0" applyAlignment="0">
      <protection/>
    </xf>
    <xf numFmtId="0" fontId="79" fillId="3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37" fontId="33" fillId="0" borderId="0">
      <alignment/>
      <protection/>
    </xf>
    <xf numFmtId="180" fontId="13" fillId="0" borderId="0">
      <alignment/>
      <protection/>
    </xf>
    <xf numFmtId="0" fontId="17" fillId="0" borderId="0">
      <alignment/>
      <protection/>
    </xf>
    <xf numFmtId="0" fontId="80" fillId="0" borderId="0">
      <alignment/>
      <protection/>
    </xf>
    <xf numFmtId="0" fontId="35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1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70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70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4" borderId="10" applyNumberFormat="0" applyFont="0" applyAlignment="0" applyProtection="0"/>
    <xf numFmtId="0" fontId="81" fillId="28" borderId="11" applyNumberFormat="0" applyAlignment="0" applyProtection="0"/>
    <xf numFmtId="9" fontId="0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1" fillId="0" borderId="12" applyNumberFormat="0" applyBorder="0">
      <alignment/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3" fontId="36" fillId="0" borderId="0">
      <alignment/>
      <protection/>
    </xf>
    <xf numFmtId="49" fontId="3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82" fillId="0" borderId="0" applyNumberFormat="0" applyFill="0" applyBorder="0" applyAlignment="0" applyProtection="0"/>
    <xf numFmtId="0" fontId="83" fillId="0" borderId="13" applyNumberFormat="0" applyFill="0" applyAlignment="0" applyProtection="0"/>
    <xf numFmtId="0" fontId="84" fillId="0" borderId="0" applyNumberForma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  <protection/>
    </xf>
    <xf numFmtId="40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2" fillId="0" borderId="0">
      <alignment/>
      <protection/>
    </xf>
    <xf numFmtId="17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81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0" fontId="43" fillId="0" borderId="0">
      <alignment/>
      <protection/>
    </xf>
    <xf numFmtId="0" fontId="32" fillId="0" borderId="0">
      <alignment/>
      <protection/>
    </xf>
    <xf numFmtId="171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45" fillId="0" borderId="0">
      <alignment/>
      <protection/>
    </xf>
    <xf numFmtId="184" fontId="44" fillId="0" borderId="0" applyFont="0" applyFill="0" applyBorder="0" applyAlignment="0" applyProtection="0"/>
    <xf numFmtId="164" fontId="46" fillId="0" borderId="0" applyFont="0" applyFill="0" applyBorder="0" applyAlignment="0" applyProtection="0"/>
    <xf numFmtId="185" fontId="44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9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35" borderId="4" xfId="122" applyFont="1" applyFill="1" applyBorder="1" applyAlignment="1">
      <alignment horizontal="left"/>
      <protection/>
    </xf>
    <xf numFmtId="0" fontId="10" fillId="35" borderId="4" xfId="122" applyFont="1" applyFill="1" applyBorder="1" applyAlignment="1">
      <alignment vertical="center"/>
      <protection/>
    </xf>
    <xf numFmtId="0" fontId="11" fillId="35" borderId="4" xfId="122" applyFont="1" applyFill="1" applyBorder="1" applyAlignment="1">
      <alignment vertical="center"/>
      <protection/>
    </xf>
    <xf numFmtId="14" fontId="10" fillId="35" borderId="4" xfId="122" applyNumberFormat="1" applyFont="1" applyFill="1" applyBorder="1" applyAlignment="1" quotePrefix="1">
      <alignment horizontal="center" vertical="center"/>
      <protection/>
    </xf>
    <xf numFmtId="2" fontId="8" fillId="35" borderId="4" xfId="122" applyNumberFormat="1" applyFont="1" applyFill="1" applyBorder="1" applyAlignment="1">
      <alignment horizontal="center" vertical="center"/>
      <protection/>
    </xf>
    <xf numFmtId="0" fontId="10" fillId="35" borderId="4" xfId="122" applyFont="1" applyFill="1" applyBorder="1" applyAlignment="1">
      <alignment horizontal="center" vertical="center"/>
      <protection/>
    </xf>
    <xf numFmtId="0" fontId="12" fillId="35" borderId="4" xfId="122" applyFont="1" applyFill="1" applyBorder="1" applyAlignment="1">
      <alignment horizontal="center" vertical="center"/>
      <protection/>
    </xf>
    <xf numFmtId="0" fontId="8" fillId="36" borderId="4" xfId="120" applyFont="1" applyFill="1" applyBorder="1" applyAlignment="1">
      <alignment horizontal="left" vertical="center"/>
      <protection/>
    </xf>
    <xf numFmtId="0" fontId="10" fillId="36" borderId="4" xfId="120" applyFont="1" applyFill="1" applyBorder="1" applyAlignment="1">
      <alignment horizontal="left" vertical="center"/>
      <protection/>
    </xf>
    <xf numFmtId="0" fontId="0" fillId="0" borderId="4" xfId="0" applyBorder="1" applyAlignment="1">
      <alignment/>
    </xf>
    <xf numFmtId="0" fontId="10" fillId="0" borderId="0" xfId="122" applyFont="1" applyFill="1" applyBorder="1" applyAlignment="1">
      <alignment horizontal="center"/>
      <protection/>
    </xf>
    <xf numFmtId="0" fontId="8" fillId="0" borderId="0" xfId="118" applyFont="1" applyFill="1" applyBorder="1" applyAlignment="1" quotePrefix="1">
      <alignment horizontal="center"/>
      <protection/>
    </xf>
    <xf numFmtId="0" fontId="8" fillId="0" borderId="0" xfId="137" applyFont="1" applyFill="1" applyBorder="1" applyAlignment="1">
      <alignment horizontal="left"/>
      <protection/>
    </xf>
    <xf numFmtId="14" fontId="10" fillId="0" borderId="0" xfId="118" applyNumberFormat="1" applyFont="1" applyBorder="1" applyAlignment="1">
      <alignment horizontal="center"/>
      <protection/>
    </xf>
    <xf numFmtId="0" fontId="85" fillId="0" borderId="0" xfId="122" applyFont="1" applyBorder="1" applyAlignment="1">
      <alignment horizontal="center"/>
      <protection/>
    </xf>
    <xf numFmtId="14" fontId="15" fillId="0" borderId="0" xfId="134" applyNumberFormat="1" applyFont="1" applyBorder="1" applyAlignment="1">
      <alignment horizontal="center"/>
      <protection/>
    </xf>
    <xf numFmtId="0" fontId="2" fillId="0" borderId="0" xfId="122" applyFont="1" applyAlignment="1">
      <alignment vertical="center"/>
      <protection/>
    </xf>
    <xf numFmtId="0" fontId="8" fillId="0" borderId="0" xfId="135" applyFont="1">
      <alignment/>
      <protection/>
    </xf>
    <xf numFmtId="0" fontId="8" fillId="37" borderId="0" xfId="135" applyFont="1" applyFill="1">
      <alignment/>
      <protection/>
    </xf>
    <xf numFmtId="167" fontId="8" fillId="0" borderId="0" xfId="135" applyNumberFormat="1" applyFont="1" applyAlignment="1">
      <alignment horizontal="center"/>
      <protection/>
    </xf>
    <xf numFmtId="0" fontId="3" fillId="0" borderId="0" xfId="122" applyFont="1" applyBorder="1" applyAlignment="1">
      <alignment horizontal="center"/>
      <protection/>
    </xf>
    <xf numFmtId="0" fontId="13" fillId="0" borderId="0" xfId="135" applyFont="1">
      <alignment/>
      <protection/>
    </xf>
    <xf numFmtId="167" fontId="13" fillId="0" borderId="0" xfId="135" applyNumberFormat="1" applyFont="1" applyAlignment="1">
      <alignment horizontal="center"/>
      <protection/>
    </xf>
    <xf numFmtId="168" fontId="13" fillId="0" borderId="0" xfId="135" applyNumberFormat="1" applyFont="1" applyAlignment="1">
      <alignment horizontal="center"/>
      <protection/>
    </xf>
    <xf numFmtId="0" fontId="16" fillId="0" borderId="0" xfId="122" applyFont="1" applyAlignment="1">
      <alignment vertical="center"/>
      <protection/>
    </xf>
    <xf numFmtId="0" fontId="8" fillId="37" borderId="0" xfId="135" applyFont="1" applyFill="1" applyAlignment="1">
      <alignment/>
      <protection/>
    </xf>
    <xf numFmtId="0" fontId="8" fillId="0" borderId="15" xfId="137" applyFont="1" applyFill="1" applyBorder="1" applyAlignment="1">
      <alignment horizontal="left"/>
      <protection/>
    </xf>
    <xf numFmtId="14" fontId="10" fillId="0" borderId="16" xfId="118" applyNumberFormat="1" applyFont="1" applyBorder="1" applyAlignment="1">
      <alignment horizontal="center"/>
      <protection/>
    </xf>
    <xf numFmtId="14" fontId="10" fillId="0" borderId="16" xfId="134" applyNumberFormat="1" applyFont="1" applyBorder="1" applyAlignment="1">
      <alignment horizontal="left"/>
      <protection/>
    </xf>
    <xf numFmtId="14" fontId="10" fillId="0" borderId="16" xfId="134" applyNumberFormat="1" applyFont="1" applyBorder="1" applyAlignment="1">
      <alignment horizontal="center"/>
      <protection/>
    </xf>
    <xf numFmtId="2" fontId="8" fillId="0" borderId="16" xfId="0" applyNumberFormat="1" applyFont="1" applyBorder="1" applyAlignment="1">
      <alignment horizontal="center"/>
    </xf>
    <xf numFmtId="166" fontId="8" fillId="0" borderId="16" xfId="122" applyNumberFormat="1" applyFont="1" applyBorder="1" applyAlignment="1">
      <alignment horizontal="center"/>
      <protection/>
    </xf>
    <xf numFmtId="0" fontId="7" fillId="0" borderId="16" xfId="136" applyFont="1" applyFill="1" applyBorder="1" applyAlignment="1">
      <alignment horizontal="center"/>
      <protection/>
    </xf>
    <xf numFmtId="0" fontId="10" fillId="0" borderId="15" xfId="137" applyFont="1" applyFill="1" applyBorder="1" applyAlignment="1">
      <alignment horizontal="center"/>
      <protection/>
    </xf>
    <xf numFmtId="0" fontId="10" fillId="0" borderId="16" xfId="120" applyFont="1" applyFill="1" applyBorder="1" applyAlignment="1">
      <alignment horizontal="center"/>
      <protection/>
    </xf>
    <xf numFmtId="0" fontId="8" fillId="0" borderId="16" xfId="118" applyFont="1" applyFill="1" applyBorder="1" applyAlignment="1" quotePrefix="1">
      <alignment horizontal="center"/>
      <protection/>
    </xf>
    <xf numFmtId="0" fontId="13" fillId="0" borderId="0" xfId="135" applyFont="1" applyAlignment="1">
      <alignment horizontal="center"/>
      <protection/>
    </xf>
    <xf numFmtId="0" fontId="10" fillId="0" borderId="17" xfId="137" applyFont="1" applyFill="1" applyBorder="1" applyAlignment="1">
      <alignment/>
      <protection/>
    </xf>
    <xf numFmtId="0" fontId="8" fillId="0" borderId="16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7" fillId="0" borderId="16" xfId="120" applyFont="1" applyBorder="1" applyAlignment="1">
      <alignment horizontal="center"/>
      <protection/>
    </xf>
    <xf numFmtId="0" fontId="2" fillId="0" borderId="0" xfId="122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4" xfId="0" applyFont="1" applyBorder="1" applyAlignment="1">
      <alignment horizontal="center" wrapText="1"/>
    </xf>
    <xf numFmtId="0" fontId="12" fillId="35" borderId="4" xfId="122" applyFont="1" applyFill="1" applyBorder="1" applyAlignment="1">
      <alignment horizontal="center"/>
      <protection/>
    </xf>
    <xf numFmtId="0" fontId="0" fillId="0" borderId="0" xfId="0" applyAlignment="1">
      <alignment/>
    </xf>
    <xf numFmtId="0" fontId="4" fillId="0" borderId="0" xfId="122" applyFont="1" applyBorder="1" applyAlignment="1">
      <alignment horizontal="center" vertical="center"/>
      <protection/>
    </xf>
    <xf numFmtId="0" fontId="10" fillId="0" borderId="18" xfId="120" applyFont="1" applyFill="1" applyBorder="1" applyAlignment="1">
      <alignment horizontal="center"/>
      <protection/>
    </xf>
    <xf numFmtId="0" fontId="8" fillId="0" borderId="18" xfId="118" applyFont="1" applyFill="1" applyBorder="1" applyAlignment="1" quotePrefix="1">
      <alignment horizontal="center"/>
      <protection/>
    </xf>
    <xf numFmtId="0" fontId="8" fillId="0" borderId="19" xfId="137" applyFont="1" applyFill="1" applyBorder="1" applyAlignment="1">
      <alignment horizontal="left"/>
      <protection/>
    </xf>
    <xf numFmtId="0" fontId="10" fillId="0" borderId="19" xfId="137" applyFont="1" applyFill="1" applyBorder="1" applyAlignment="1">
      <alignment horizontal="center"/>
      <protection/>
    </xf>
    <xf numFmtId="14" fontId="10" fillId="0" borderId="18" xfId="118" applyNumberFormat="1" applyFont="1" applyBorder="1" applyAlignment="1">
      <alignment horizontal="center"/>
      <protection/>
    </xf>
    <xf numFmtId="14" fontId="10" fillId="0" borderId="18" xfId="134" applyNumberFormat="1" applyFont="1" applyBorder="1" applyAlignment="1">
      <alignment horizontal="left"/>
      <protection/>
    </xf>
    <xf numFmtId="14" fontId="10" fillId="0" borderId="18" xfId="134" applyNumberFormat="1" applyFont="1" applyBorder="1" applyAlignment="1">
      <alignment horizontal="center"/>
      <protection/>
    </xf>
    <xf numFmtId="2" fontId="8" fillId="0" borderId="18" xfId="0" applyNumberFormat="1" applyFont="1" applyBorder="1" applyAlignment="1">
      <alignment horizontal="center"/>
    </xf>
    <xf numFmtId="166" fontId="8" fillId="0" borderId="18" xfId="122" applyNumberFormat="1" applyFont="1" applyBorder="1" applyAlignment="1">
      <alignment horizontal="center"/>
      <protection/>
    </xf>
    <xf numFmtId="0" fontId="7" fillId="0" borderId="18" xfId="136" applyFont="1" applyFill="1" applyBorder="1" applyAlignment="1">
      <alignment horizontal="center"/>
      <protection/>
    </xf>
    <xf numFmtId="0" fontId="7" fillId="0" borderId="18" xfId="120" applyFont="1" applyBorder="1" applyAlignment="1">
      <alignment horizontal="center"/>
      <protection/>
    </xf>
    <xf numFmtId="0" fontId="8" fillId="0" borderId="18" xfId="0" applyFont="1" applyBorder="1" applyAlignment="1">
      <alignment horizontal="left"/>
    </xf>
    <xf numFmtId="0" fontId="8" fillId="0" borderId="0" xfId="135" applyFont="1" applyAlignment="1">
      <alignment horizontal="center"/>
      <protection/>
    </xf>
    <xf numFmtId="0" fontId="86" fillId="0" borderId="0" xfId="0" applyFont="1" applyAlignment="1">
      <alignment horizontal="center"/>
    </xf>
    <xf numFmtId="0" fontId="16" fillId="0" borderId="0" xfId="122" applyFont="1" applyAlignment="1">
      <alignment horizontal="center" vertical="center"/>
      <protection/>
    </xf>
    <xf numFmtId="0" fontId="4" fillId="0" borderId="0" xfId="122" applyFont="1" applyBorder="1" applyAlignment="1">
      <alignment horizontal="center" vertical="center"/>
      <protection/>
    </xf>
    <xf numFmtId="14" fontId="10" fillId="0" borderId="0" xfId="135" applyNumberFormat="1" applyFont="1" applyBorder="1" applyAlignment="1">
      <alignment horizontal="center" vertical="center"/>
      <protection/>
    </xf>
    <xf numFmtId="0" fontId="10" fillId="0" borderId="20" xfId="137" applyFont="1" applyFill="1" applyBorder="1" applyAlignment="1">
      <alignment/>
      <protection/>
    </xf>
    <xf numFmtId="0" fontId="10" fillId="0" borderId="8" xfId="120" applyFont="1" applyFill="1" applyBorder="1" applyAlignment="1">
      <alignment horizontal="center"/>
      <protection/>
    </xf>
    <xf numFmtId="0" fontId="8" fillId="0" borderId="8" xfId="118" applyFont="1" applyFill="1" applyBorder="1" applyAlignment="1" quotePrefix="1">
      <alignment horizontal="center"/>
      <protection/>
    </xf>
    <xf numFmtId="0" fontId="10" fillId="0" borderId="21" xfId="137" applyFont="1" applyFill="1" applyBorder="1">
      <alignment/>
      <protection/>
    </xf>
    <xf numFmtId="0" fontId="8" fillId="0" borderId="14" xfId="137" applyFont="1" applyFill="1" applyBorder="1" applyAlignment="1">
      <alignment horizontal="left"/>
      <protection/>
    </xf>
    <xf numFmtId="0" fontId="10" fillId="0" borderId="14" xfId="137" applyFont="1" applyFill="1" applyBorder="1" applyAlignment="1">
      <alignment horizontal="center"/>
      <protection/>
    </xf>
    <xf numFmtId="14" fontId="10" fillId="0" borderId="8" xfId="118" applyNumberFormat="1" applyFont="1" applyBorder="1" applyAlignment="1">
      <alignment horizontal="center"/>
      <protection/>
    </xf>
    <xf numFmtId="14" fontId="10" fillId="0" borderId="8" xfId="134" applyNumberFormat="1" applyFont="1" applyBorder="1" applyAlignment="1">
      <alignment horizontal="left"/>
      <protection/>
    </xf>
    <xf numFmtId="14" fontId="10" fillId="0" borderId="8" xfId="134" applyNumberFormat="1" applyFont="1" applyBorder="1" applyAlignment="1">
      <alignment horizontal="center"/>
      <protection/>
    </xf>
    <xf numFmtId="2" fontId="8" fillId="0" borderId="8" xfId="0" applyNumberFormat="1" applyFont="1" applyBorder="1" applyAlignment="1">
      <alignment horizontal="center"/>
    </xf>
    <xf numFmtId="166" fontId="8" fillId="0" borderId="8" xfId="122" applyNumberFormat="1" applyFont="1" applyBorder="1" applyAlignment="1">
      <alignment horizontal="center"/>
      <protection/>
    </xf>
    <xf numFmtId="0" fontId="7" fillId="0" borderId="8" xfId="136" applyFont="1" applyFill="1" applyBorder="1" applyAlignment="1">
      <alignment horizontal="center"/>
      <protection/>
    </xf>
    <xf numFmtId="0" fontId="7" fillId="0" borderId="8" xfId="120" applyFont="1" applyBorder="1" applyAlignment="1">
      <alignment horizontal="center"/>
      <protection/>
    </xf>
    <xf numFmtId="0" fontId="8" fillId="0" borderId="8" xfId="0" applyFont="1" applyBorder="1" applyAlignment="1">
      <alignment horizontal="left"/>
    </xf>
    <xf numFmtId="0" fontId="87" fillId="36" borderId="22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textRotation="90"/>
    </xf>
    <xf numFmtId="0" fontId="7" fillId="0" borderId="24" xfId="0" applyFont="1" applyBorder="1" applyAlignment="1">
      <alignment horizontal="center" vertical="center" textRotation="90"/>
    </xf>
    <xf numFmtId="0" fontId="7" fillId="0" borderId="25" xfId="0" applyFont="1" applyBorder="1" applyAlignment="1">
      <alignment horizontal="center" vertical="center" textRotation="90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3" fillId="0" borderId="0" xfId="122" applyFont="1" applyBorder="1" applyAlignment="1">
      <alignment horizontal="center" vertical="center"/>
      <protection/>
    </xf>
    <xf numFmtId="0" fontId="5" fillId="0" borderId="0" xfId="122" applyFont="1" applyAlignment="1">
      <alignment horizontal="center" vertical="center"/>
      <protection/>
    </xf>
    <xf numFmtId="0" fontId="4" fillId="0" borderId="0" xfId="122" applyFont="1" applyBorder="1" applyAlignment="1">
      <alignment horizontal="center" vertical="center"/>
      <protection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4" fontId="7" fillId="0" borderId="23" xfId="0" applyNumberFormat="1" applyFont="1" applyBorder="1" applyAlignment="1">
      <alignment horizontal="center" vertical="center"/>
    </xf>
    <xf numFmtId="14" fontId="7" fillId="0" borderId="24" xfId="0" applyNumberFormat="1" applyFont="1" applyBorder="1" applyAlignment="1">
      <alignment horizontal="center" vertical="center"/>
    </xf>
    <xf numFmtId="14" fontId="7" fillId="0" borderId="25" xfId="0" applyNumberFormat="1" applyFont="1" applyBorder="1" applyAlignment="1">
      <alignment horizontal="center" vertical="center"/>
    </xf>
    <xf numFmtId="0" fontId="7" fillId="0" borderId="23" xfId="122" applyFont="1" applyBorder="1" applyAlignment="1">
      <alignment horizontal="center" vertical="center"/>
      <protection/>
    </xf>
    <xf numFmtId="0" fontId="7" fillId="0" borderId="24" xfId="122" applyFont="1" applyBorder="1" applyAlignment="1">
      <alignment horizontal="center" vertical="center"/>
      <protection/>
    </xf>
    <xf numFmtId="0" fontId="7" fillId="0" borderId="25" xfId="122" applyFont="1" applyBorder="1" applyAlignment="1">
      <alignment horizontal="center" vertical="center"/>
      <protection/>
    </xf>
    <xf numFmtId="0" fontId="7" fillId="0" borderId="23" xfId="125" applyFont="1" applyBorder="1" applyAlignment="1">
      <alignment horizontal="center" vertical="center" textRotation="90"/>
      <protection/>
    </xf>
    <xf numFmtId="0" fontId="7" fillId="0" borderId="24" xfId="125" applyFont="1" applyBorder="1" applyAlignment="1">
      <alignment horizontal="center" vertical="center" textRotation="90"/>
      <protection/>
    </xf>
    <xf numFmtId="0" fontId="7" fillId="0" borderId="25" xfId="125" applyFont="1" applyBorder="1" applyAlignment="1">
      <alignment horizontal="center" vertical="center" textRotation="90"/>
      <protection/>
    </xf>
  </cellXfs>
  <cellStyles count="16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Currency (0) 2" xfId="59"/>
    <cellStyle name="Calc Currency (0) 3" xfId="60"/>
    <cellStyle name="Calc Percent (0)" xfId="61"/>
    <cellStyle name="Calc Percent (1)" xfId="62"/>
    <cellStyle name="Calculation" xfId="63"/>
    <cellStyle name="Comma" xfId="64"/>
    <cellStyle name="Comma [0]" xfId="65"/>
    <cellStyle name="Comma 2" xfId="66"/>
    <cellStyle name="Comma 3" xfId="67"/>
    <cellStyle name="comma zerodec" xfId="68"/>
    <cellStyle name="Comma0" xfId="69"/>
    <cellStyle name="Currency" xfId="70"/>
    <cellStyle name="Currency [0]" xfId="71"/>
    <cellStyle name="Currency0" xfId="72"/>
    <cellStyle name="Currency1" xfId="73"/>
    <cellStyle name="Check Cell" xfId="74"/>
    <cellStyle name="Date" xfId="75"/>
    <cellStyle name="Dollar (zero dec)" xfId="76"/>
    <cellStyle name="Enter Currency (0)" xfId="77"/>
    <cellStyle name="Enter Currency (0) 2" xfId="78"/>
    <cellStyle name="Enter Currency (0) 3" xfId="79"/>
    <cellStyle name="Explanatory Text" xfId="80"/>
    <cellStyle name="Fixed" xfId="81"/>
    <cellStyle name="Good" xfId="82"/>
    <cellStyle name="Grey" xfId="83"/>
    <cellStyle name="Header1" xfId="84"/>
    <cellStyle name="Header2" xfId="85"/>
    <cellStyle name="Heading 1" xfId="86"/>
    <cellStyle name="Heading 2" xfId="87"/>
    <cellStyle name="Heading 3" xfId="88"/>
    <cellStyle name="Heading 4" xfId="89"/>
    <cellStyle name="HEADING1" xfId="90"/>
    <cellStyle name="HEADING1 2" xfId="91"/>
    <cellStyle name="HEADING1 3" xfId="92"/>
    <cellStyle name="HEADING2" xfId="93"/>
    <cellStyle name="HEADING2 2" xfId="94"/>
    <cellStyle name="HEADING2 3" xfId="95"/>
    <cellStyle name="Input" xfId="96"/>
    <cellStyle name="Input [yellow]" xfId="97"/>
    <cellStyle name="Link Currency (0)" xfId="98"/>
    <cellStyle name="Link Currency (0) 2" xfId="99"/>
    <cellStyle name="Link Currency (0) 3" xfId="100"/>
    <cellStyle name="Linked Cell" xfId="101"/>
    <cellStyle name="Milliers [0]_AR1194" xfId="102"/>
    <cellStyle name="Milliers_AR1194" xfId="103"/>
    <cellStyle name="Monétaire [0]_AR1194" xfId="104"/>
    <cellStyle name="Monétaire_AR1194" xfId="105"/>
    <cellStyle name="n" xfId="106"/>
    <cellStyle name="Neutral" xfId="107"/>
    <cellStyle name="New Times Roman" xfId="108"/>
    <cellStyle name="New Times Roman 2" xfId="109"/>
    <cellStyle name="New Times Roman 3" xfId="110"/>
    <cellStyle name="no dec" xfId="111"/>
    <cellStyle name="Normal - Style1" xfId="112"/>
    <cellStyle name="Normal 18" xfId="113"/>
    <cellStyle name="Normal 2" xfId="114"/>
    <cellStyle name="Normal 2 2" xfId="115"/>
    <cellStyle name="Normal 2 2 2" xfId="116"/>
    <cellStyle name="Normal 2 2 2 2" xfId="117"/>
    <cellStyle name="Normal 2 3" xfId="118"/>
    <cellStyle name="Normal 2 4" xfId="119"/>
    <cellStyle name="Normal 3" xfId="120"/>
    <cellStyle name="Normal 3 2" xfId="121"/>
    <cellStyle name="Normal 4" xfId="122"/>
    <cellStyle name="Normal 4 2" xfId="123"/>
    <cellStyle name="Normal 4 2 2" xfId="124"/>
    <cellStyle name="Normal 4 2 2 3" xfId="125"/>
    <cellStyle name="Normal 4 2 3" xfId="126"/>
    <cellStyle name="Normal 4 3" xfId="127"/>
    <cellStyle name="Normal 5" xfId="128"/>
    <cellStyle name="Normal 5 2" xfId="129"/>
    <cellStyle name="Normal 5 3 3" xfId="130"/>
    <cellStyle name="Normal 6" xfId="131"/>
    <cellStyle name="Normal 7" xfId="132"/>
    <cellStyle name="Normal 8" xfId="133"/>
    <cellStyle name="Normal_Book1" xfId="134"/>
    <cellStyle name="Normal_mau TN" xfId="135"/>
    <cellStyle name="Normal_nv2_2003 2" xfId="136"/>
    <cellStyle name="Normal_Sheet1" xfId="137"/>
    <cellStyle name="Note" xfId="138"/>
    <cellStyle name="Output" xfId="139"/>
    <cellStyle name="Percent" xfId="140"/>
    <cellStyle name="Percent [2]" xfId="141"/>
    <cellStyle name="Percent 2" xfId="142"/>
    <cellStyle name="PERCENTAGE" xfId="143"/>
    <cellStyle name="PrePop Currency (0)" xfId="144"/>
    <cellStyle name="PrePop Currency (0) 2" xfId="145"/>
    <cellStyle name="PrePop Currency (0) 3" xfId="146"/>
    <cellStyle name="songuyen" xfId="147"/>
    <cellStyle name="Text Indent A" xfId="148"/>
    <cellStyle name="Text Indent B" xfId="149"/>
    <cellStyle name="Text Indent B 2" xfId="150"/>
    <cellStyle name="Text Indent B 3" xfId="151"/>
    <cellStyle name="Title" xfId="152"/>
    <cellStyle name="Total" xfId="153"/>
    <cellStyle name="Warning Text" xfId="154"/>
    <cellStyle name=" [0.00]_ Att. 1- Cover" xfId="155"/>
    <cellStyle name="_ Att. 1- Cover" xfId="156"/>
    <cellStyle name="?_ Att. 1- Cover" xfId="157"/>
    <cellStyle name="똿뗦먛귟 [0.00]_PRODUCT DETAIL Q1" xfId="158"/>
    <cellStyle name="똿뗦먛귟_PRODUCT DETAIL Q1" xfId="159"/>
    <cellStyle name="믅됞 [0.00]_PRODUCT DETAIL Q1" xfId="160"/>
    <cellStyle name="믅됞_PRODUCT DETAIL Q1" xfId="161"/>
    <cellStyle name="백분율_95" xfId="162"/>
    <cellStyle name="뷭?_BOOKSHIP" xfId="163"/>
    <cellStyle name="콤마 [0]_1202" xfId="164"/>
    <cellStyle name="콤마_1202" xfId="165"/>
    <cellStyle name="통화 [0]_1202" xfId="166"/>
    <cellStyle name="통화_1202" xfId="167"/>
    <cellStyle name="표준_(정보부문)월별인원계획" xfId="168"/>
    <cellStyle name="一般_00Q3902REV.1" xfId="169"/>
    <cellStyle name="千分位[0]_00Q3902REV.1" xfId="170"/>
    <cellStyle name="千分位_00Q3902REV.1" xfId="171"/>
    <cellStyle name="標準_機器ﾘｽト (2)" xfId="172"/>
    <cellStyle name="貨幣 [0]_00Q3902REV.1" xfId="173"/>
    <cellStyle name="貨幣[0]_BRE" xfId="174"/>
    <cellStyle name="貨幣_00Q3902REV.1" xfId="175"/>
  </cellStyles>
  <dxfs count="40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  <border/>
    </dxf>
    <dxf>
      <font>
        <color rgb="FFFF0000"/>
      </font>
      <fill>
        <patternFill>
          <bgColor rgb="FFFFC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A1">
      <pane xSplit="7" ySplit="7" topLeftCell="H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C17" sqref="C17"/>
    </sheetView>
  </sheetViews>
  <sheetFormatPr defaultColWidth="9.140625" defaultRowHeight="15"/>
  <cols>
    <col min="1" max="1" width="3.28125" style="0" customWidth="1"/>
    <col min="2" max="2" width="11.00390625" style="0" customWidth="1"/>
    <col min="3" max="3" width="16.00390625" style="0" bestFit="1" customWidth="1"/>
    <col min="4" max="4" width="7.140625" style="0" bestFit="1" customWidth="1"/>
    <col min="5" max="5" width="9.28125" style="0" customWidth="1"/>
    <col min="6" max="6" width="10.8515625" style="0" customWidth="1"/>
    <col min="7" max="7" width="9.28125" style="0" customWidth="1"/>
    <col min="8" max="8" width="6.8515625" style="0" customWidth="1"/>
    <col min="9" max="9" width="5.7109375" style="0" customWidth="1"/>
    <col min="10" max="10" width="5.7109375" style="0" hidden="1" customWidth="1"/>
    <col min="11" max="11" width="10.421875" style="0" customWidth="1"/>
    <col min="12" max="13" width="7.57421875" style="0" customWidth="1"/>
    <col min="14" max="17" width="5.7109375" style="0" customWidth="1"/>
    <col min="18" max="18" width="7.7109375" style="0" bestFit="1" customWidth="1"/>
    <col min="19" max="19" width="9.7109375" style="45" customWidth="1"/>
    <col min="20" max="20" width="11.00390625" style="48" customWidth="1"/>
  </cols>
  <sheetData>
    <row r="1" spans="1:20" ht="15.75">
      <c r="A1" s="94" t="s">
        <v>0</v>
      </c>
      <c r="B1" s="94"/>
      <c r="C1" s="94"/>
      <c r="D1" s="94"/>
      <c r="E1" s="49"/>
      <c r="F1" s="95" t="s">
        <v>47</v>
      </c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ht="15.75">
      <c r="A2" s="96" t="s">
        <v>1</v>
      </c>
      <c r="B2" s="96"/>
      <c r="C2" s="96"/>
      <c r="D2" s="96"/>
      <c r="E2" s="49"/>
      <c r="F2" s="95" t="s">
        <v>39</v>
      </c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31.5">
      <c r="A3" s="81" t="s">
        <v>38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20" ht="18" customHeight="1">
      <c r="A4" s="97" t="s">
        <v>2</v>
      </c>
      <c r="B4" s="100" t="s">
        <v>3</v>
      </c>
      <c r="C4" s="103" t="s">
        <v>4</v>
      </c>
      <c r="D4" s="104"/>
      <c r="E4" s="109" t="s">
        <v>5</v>
      </c>
      <c r="F4" s="109" t="s">
        <v>6</v>
      </c>
      <c r="G4" s="97" t="s">
        <v>7</v>
      </c>
      <c r="H4" s="112" t="s">
        <v>8</v>
      </c>
      <c r="I4" s="84" t="s">
        <v>9</v>
      </c>
      <c r="J4" s="82" t="s">
        <v>10</v>
      </c>
      <c r="K4" s="83"/>
      <c r="L4" s="87" t="s">
        <v>11</v>
      </c>
      <c r="M4" s="88"/>
      <c r="N4" s="84" t="s">
        <v>14</v>
      </c>
      <c r="O4" s="84" t="s">
        <v>43</v>
      </c>
      <c r="P4" s="84" t="s">
        <v>12</v>
      </c>
      <c r="Q4" s="84" t="s">
        <v>13</v>
      </c>
      <c r="R4" s="84" t="s">
        <v>15</v>
      </c>
      <c r="S4" s="91" t="s">
        <v>16</v>
      </c>
      <c r="T4" s="91" t="s">
        <v>17</v>
      </c>
    </row>
    <row r="5" spans="1:20" ht="27.75" customHeight="1">
      <c r="A5" s="98"/>
      <c r="B5" s="101"/>
      <c r="C5" s="105"/>
      <c r="D5" s="106"/>
      <c r="E5" s="110"/>
      <c r="F5" s="110"/>
      <c r="G5" s="98"/>
      <c r="H5" s="113"/>
      <c r="I5" s="85"/>
      <c r="J5" s="84" t="s">
        <v>18</v>
      </c>
      <c r="K5" s="91" t="s">
        <v>19</v>
      </c>
      <c r="L5" s="89"/>
      <c r="M5" s="90"/>
      <c r="N5" s="85"/>
      <c r="O5" s="85"/>
      <c r="P5" s="85"/>
      <c r="Q5" s="85"/>
      <c r="R5" s="85"/>
      <c r="S5" s="92"/>
      <c r="T5" s="92"/>
    </row>
    <row r="6" spans="1:20" ht="15">
      <c r="A6" s="99"/>
      <c r="B6" s="102"/>
      <c r="C6" s="107"/>
      <c r="D6" s="108"/>
      <c r="E6" s="111"/>
      <c r="F6" s="111"/>
      <c r="G6" s="99"/>
      <c r="H6" s="114"/>
      <c r="I6" s="86"/>
      <c r="J6" s="86"/>
      <c r="K6" s="93"/>
      <c r="L6" s="1" t="s">
        <v>20</v>
      </c>
      <c r="M6" s="2" t="s">
        <v>21</v>
      </c>
      <c r="N6" s="86"/>
      <c r="O6" s="86"/>
      <c r="P6" s="86"/>
      <c r="Q6" s="86"/>
      <c r="R6" s="86"/>
      <c r="S6" s="93"/>
      <c r="T6" s="93"/>
    </row>
    <row r="7" spans="1:20" ht="21" customHeight="1" hidden="1">
      <c r="A7" s="10" t="s">
        <v>37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42"/>
      <c r="T7" s="46"/>
    </row>
    <row r="8" spans="1:20" ht="18.75" customHeight="1">
      <c r="A8" s="3" t="s">
        <v>28</v>
      </c>
      <c r="B8" s="3"/>
      <c r="C8" s="4"/>
      <c r="D8" s="5"/>
      <c r="E8" s="5"/>
      <c r="F8" s="6"/>
      <c r="G8" s="4"/>
      <c r="H8" s="4"/>
      <c r="I8" s="4"/>
      <c r="J8" s="4"/>
      <c r="K8" s="4"/>
      <c r="L8" s="4"/>
      <c r="M8" s="7"/>
      <c r="N8" s="7"/>
      <c r="O8" s="7"/>
      <c r="P8" s="8"/>
      <c r="Q8" s="8"/>
      <c r="R8" s="7"/>
      <c r="S8" s="9"/>
      <c r="T8" s="47"/>
    </row>
    <row r="9" spans="1:20" ht="18.75" customHeight="1">
      <c r="A9" s="37">
        <v>1</v>
      </c>
      <c r="B9" s="38">
        <v>1921173830</v>
      </c>
      <c r="C9" s="40" t="s">
        <v>40</v>
      </c>
      <c r="D9" s="29" t="s">
        <v>41</v>
      </c>
      <c r="E9" s="36" t="s">
        <v>42</v>
      </c>
      <c r="F9" s="30">
        <v>34733</v>
      </c>
      <c r="G9" s="31" t="s">
        <v>33</v>
      </c>
      <c r="H9" s="32" t="s">
        <v>31</v>
      </c>
      <c r="I9" s="33">
        <v>6.28</v>
      </c>
      <c r="J9" s="34" t="e">
        <v>#N/A</v>
      </c>
      <c r="K9" s="34">
        <v>7.4</v>
      </c>
      <c r="L9" s="33">
        <v>6.3</v>
      </c>
      <c r="M9" s="33">
        <v>2.41</v>
      </c>
      <c r="N9" s="35" t="s">
        <v>32</v>
      </c>
      <c r="O9" s="35" t="s">
        <v>32</v>
      </c>
      <c r="P9" s="35" t="s">
        <v>32</v>
      </c>
      <c r="Q9" s="35" t="s">
        <v>32</v>
      </c>
      <c r="R9" s="35" t="s">
        <v>35</v>
      </c>
      <c r="S9" s="43"/>
      <c r="T9" s="41" t="s">
        <v>34</v>
      </c>
    </row>
    <row r="10" spans="1:20" ht="18.75" customHeight="1">
      <c r="A10" s="37">
        <f>A9+1</f>
        <v>2</v>
      </c>
      <c r="B10" s="38">
        <v>2021164895</v>
      </c>
      <c r="C10" s="40" t="s">
        <v>44</v>
      </c>
      <c r="D10" s="29" t="s">
        <v>45</v>
      </c>
      <c r="E10" s="36" t="s">
        <v>46</v>
      </c>
      <c r="F10" s="30">
        <v>35293</v>
      </c>
      <c r="G10" s="31" t="s">
        <v>36</v>
      </c>
      <c r="H10" s="32" t="s">
        <v>31</v>
      </c>
      <c r="I10" s="33">
        <v>5.95</v>
      </c>
      <c r="J10" s="34" t="e">
        <v>#N/A</v>
      </c>
      <c r="K10" s="34">
        <v>6.5</v>
      </c>
      <c r="L10" s="33">
        <v>5.96</v>
      </c>
      <c r="M10" s="33">
        <v>2.21</v>
      </c>
      <c r="N10" s="35" t="s">
        <v>32</v>
      </c>
      <c r="O10" s="35" t="s">
        <v>32</v>
      </c>
      <c r="P10" s="35" t="s">
        <v>32</v>
      </c>
      <c r="Q10" s="35" t="s">
        <v>32</v>
      </c>
      <c r="R10" s="35" t="s">
        <v>35</v>
      </c>
      <c r="S10" s="43"/>
      <c r="T10" s="41" t="s">
        <v>34</v>
      </c>
    </row>
    <row r="11" spans="1:20" ht="18.75" customHeight="1">
      <c r="A11" s="50">
        <f>A10+1</f>
        <v>3</v>
      </c>
      <c r="B11" s="51">
        <v>2121154254</v>
      </c>
      <c r="C11" s="67" t="s">
        <v>51</v>
      </c>
      <c r="D11" s="52" t="s">
        <v>52</v>
      </c>
      <c r="E11" s="53" t="s">
        <v>53</v>
      </c>
      <c r="F11" s="54">
        <v>35522</v>
      </c>
      <c r="G11" s="55" t="s">
        <v>33</v>
      </c>
      <c r="H11" s="56" t="s">
        <v>31</v>
      </c>
      <c r="I11" s="57">
        <v>7.73</v>
      </c>
      <c r="J11" s="58"/>
      <c r="K11" s="58">
        <v>8.4</v>
      </c>
      <c r="L11" s="57">
        <v>7.74</v>
      </c>
      <c r="M11" s="57">
        <v>3.27</v>
      </c>
      <c r="N11" s="59" t="s">
        <v>32</v>
      </c>
      <c r="O11" s="59" t="s">
        <v>32</v>
      </c>
      <c r="P11" s="59" t="s">
        <v>32</v>
      </c>
      <c r="Q11" s="59" t="s">
        <v>32</v>
      </c>
      <c r="R11" s="59" t="s">
        <v>35</v>
      </c>
      <c r="S11" s="60"/>
      <c r="T11" s="61" t="s">
        <v>34</v>
      </c>
    </row>
    <row r="12" spans="1:20" ht="18">
      <c r="A12" s="13"/>
      <c r="B12" s="14"/>
      <c r="D12" s="15"/>
      <c r="E12" s="15"/>
      <c r="F12" s="16"/>
      <c r="G12" s="17"/>
      <c r="H12" s="18"/>
      <c r="I12" s="19"/>
      <c r="J12" s="19"/>
      <c r="K12" s="19"/>
      <c r="L12" s="19"/>
      <c r="M12" s="19"/>
      <c r="N12" s="19"/>
      <c r="O12" s="19"/>
      <c r="P12" s="19"/>
      <c r="R12" s="66"/>
      <c r="S12" s="66" t="str">
        <f ca="1">"Đà Nẵng, ngày"&amp;" "&amp;TEXT(DAY(NOW()),"00")&amp;" tháng "&amp;TEXT(MONTH(NOW()),"00")&amp;" năm "&amp;YEAR(NOW())</f>
        <v>Đà Nẵng, ngày 14 tháng 10 năm 2020</v>
      </c>
      <c r="T12" s="66"/>
    </row>
    <row r="13" spans="1:20" ht="15">
      <c r="A13" s="20" t="s">
        <v>22</v>
      </c>
      <c r="B13" s="21"/>
      <c r="E13" s="22" t="s">
        <v>29</v>
      </c>
      <c r="H13" s="22" t="s">
        <v>30</v>
      </c>
      <c r="J13" s="62"/>
      <c r="M13" s="62" t="s">
        <v>23</v>
      </c>
      <c r="N13" s="23"/>
      <c r="O13" s="23"/>
      <c r="P13" s="23"/>
      <c r="R13" s="62"/>
      <c r="S13" s="62" t="s">
        <v>24</v>
      </c>
      <c r="T13" s="62"/>
    </row>
    <row r="14" spans="1:20" ht="18">
      <c r="A14" s="24"/>
      <c r="G14" s="39"/>
      <c r="H14" s="24"/>
      <c r="J14" s="25"/>
      <c r="M14" s="25"/>
      <c r="N14" s="23"/>
      <c r="O14" s="23"/>
      <c r="P14" s="23"/>
      <c r="R14" s="44"/>
      <c r="S14" s="44"/>
      <c r="T14" s="44"/>
    </row>
    <row r="15" spans="1:20" ht="15.75">
      <c r="A15" s="24"/>
      <c r="G15" s="39"/>
      <c r="H15" s="24"/>
      <c r="J15" s="25"/>
      <c r="M15" s="25"/>
      <c r="N15" s="23"/>
      <c r="O15" s="23"/>
      <c r="P15" s="23"/>
      <c r="R15" s="26"/>
      <c r="S15" s="23"/>
      <c r="T15" s="39"/>
    </row>
    <row r="16" spans="1:20" ht="15.75">
      <c r="A16" s="24"/>
      <c r="G16" s="39"/>
      <c r="H16" s="24"/>
      <c r="J16" s="25"/>
      <c r="M16" s="25"/>
      <c r="N16" s="27"/>
      <c r="O16" s="27"/>
      <c r="P16" s="27"/>
      <c r="R16" s="26"/>
      <c r="S16" s="64"/>
      <c r="T16" s="39"/>
    </row>
    <row r="17" spans="1:20" ht="15.75">
      <c r="A17" s="24"/>
      <c r="G17" s="39"/>
      <c r="H17" s="24"/>
      <c r="J17" s="25"/>
      <c r="M17" s="25"/>
      <c r="N17" s="27"/>
      <c r="O17" s="27"/>
      <c r="P17" s="27"/>
      <c r="R17" s="26"/>
      <c r="S17" s="64"/>
      <c r="T17" s="39"/>
    </row>
    <row r="18" spans="1:20" ht="15.75">
      <c r="A18" s="28" t="s">
        <v>25</v>
      </c>
      <c r="B18" s="28"/>
      <c r="E18" s="63" t="s">
        <v>50</v>
      </c>
      <c r="G18" s="22"/>
      <c r="H18" s="22" t="s">
        <v>58</v>
      </c>
      <c r="J18" s="62"/>
      <c r="M18" s="62" t="s">
        <v>26</v>
      </c>
      <c r="N18" s="27"/>
      <c r="O18" s="27"/>
      <c r="P18" s="27"/>
      <c r="R18" s="62"/>
      <c r="S18" s="62" t="s">
        <v>27</v>
      </c>
      <c r="T18" s="62"/>
    </row>
  </sheetData>
  <sheetProtection/>
  <mergeCells count="24"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S4:S6"/>
    <mergeCell ref="O4:O6"/>
    <mergeCell ref="A3:T3"/>
    <mergeCell ref="J4:K4"/>
    <mergeCell ref="N4:N6"/>
    <mergeCell ref="P4:P6"/>
    <mergeCell ref="Q4:Q6"/>
    <mergeCell ref="R4:R6"/>
    <mergeCell ref="L4:M5"/>
    <mergeCell ref="T4:T6"/>
  </mergeCells>
  <conditionalFormatting sqref="P10:R10">
    <cfRule type="cellIs" priority="146" dxfId="38" operator="equal">
      <formula>0</formula>
    </cfRule>
  </conditionalFormatting>
  <conditionalFormatting sqref="P10:R10">
    <cfRule type="cellIs" priority="145" dxfId="0" operator="equal">
      <formula>"Ko Đạt"</formula>
    </cfRule>
  </conditionalFormatting>
  <conditionalFormatting sqref="T10">
    <cfRule type="cellIs" priority="144" dxfId="0" operator="notEqual">
      <formula>"CNTN"</formula>
    </cfRule>
  </conditionalFormatting>
  <conditionalFormatting sqref="J10:K10">
    <cfRule type="cellIs" priority="143" dxfId="39" operator="lessThan">
      <formula>5.5</formula>
    </cfRule>
  </conditionalFormatting>
  <conditionalFormatting sqref="J10:K10">
    <cfRule type="cellIs" priority="142" dxfId="38" operator="lessThan">
      <formula>5.5</formula>
    </cfRule>
  </conditionalFormatting>
  <conditionalFormatting sqref="N10:O10">
    <cfRule type="cellIs" priority="121" dxfId="38" operator="equal">
      <formula>0</formula>
    </cfRule>
  </conditionalFormatting>
  <conditionalFormatting sqref="N10:O10">
    <cfRule type="cellIs" priority="120" dxfId="0" operator="equal">
      <formula>"Ko Đạt"</formula>
    </cfRule>
  </conditionalFormatting>
  <conditionalFormatting sqref="P9:R9">
    <cfRule type="cellIs" priority="48" dxfId="38" operator="equal">
      <formula>0</formula>
    </cfRule>
  </conditionalFormatting>
  <conditionalFormatting sqref="P9:R9">
    <cfRule type="cellIs" priority="47" dxfId="0" operator="equal">
      <formula>"Ko Đạt"</formula>
    </cfRule>
  </conditionalFormatting>
  <conditionalFormatting sqref="T9">
    <cfRule type="cellIs" priority="46" dxfId="0" operator="notEqual">
      <formula>"CNTN"</formula>
    </cfRule>
  </conditionalFormatting>
  <conditionalFormatting sqref="J9:K9">
    <cfRule type="cellIs" priority="45" dxfId="39" operator="lessThan">
      <formula>5.5</formula>
    </cfRule>
  </conditionalFormatting>
  <conditionalFormatting sqref="J9:K9">
    <cfRule type="cellIs" priority="44" dxfId="38" operator="lessThan">
      <formula>5.5</formula>
    </cfRule>
  </conditionalFormatting>
  <conditionalFormatting sqref="N9:O9">
    <cfRule type="cellIs" priority="43" dxfId="38" operator="equal">
      <formula>0</formula>
    </cfRule>
  </conditionalFormatting>
  <conditionalFormatting sqref="N9:O9">
    <cfRule type="cellIs" priority="42" dxfId="0" operator="equal">
      <formula>"Ko Đạt"</formula>
    </cfRule>
  </conditionalFormatting>
  <conditionalFormatting sqref="P11:R11">
    <cfRule type="cellIs" priority="7" dxfId="38" operator="equal">
      <formula>0</formula>
    </cfRule>
  </conditionalFormatting>
  <conditionalFormatting sqref="P11:R11">
    <cfRule type="cellIs" priority="6" dxfId="0" operator="equal">
      <formula>"Ko Đạt"</formula>
    </cfRule>
  </conditionalFormatting>
  <conditionalFormatting sqref="T11">
    <cfRule type="cellIs" priority="5" dxfId="0" operator="notEqual">
      <formula>"CNTN"</formula>
    </cfRule>
  </conditionalFormatting>
  <conditionalFormatting sqref="J11:K11">
    <cfRule type="cellIs" priority="4" dxfId="39" operator="lessThan">
      <formula>5.5</formula>
    </cfRule>
  </conditionalFormatting>
  <conditionalFormatting sqref="J11:K11">
    <cfRule type="cellIs" priority="3" dxfId="38" operator="lessThan">
      <formula>5.5</formula>
    </cfRule>
  </conditionalFormatting>
  <conditionalFormatting sqref="N11:O11">
    <cfRule type="cellIs" priority="2" dxfId="38" operator="equal">
      <formula>0</formula>
    </cfRule>
  </conditionalFormatting>
  <conditionalFormatting sqref="N11:O11">
    <cfRule type="cellIs" priority="1" dxfId="0" operator="equal">
      <formula>"Ko Đạt"</formula>
    </cfRule>
  </conditionalFormatting>
  <printOptions/>
  <pageMargins left="0.15748031496062992" right="0.15748031496062992" top="0.15748031496062992" bottom="0.2755905511811024" header="0.1968503937007874" footer="0.2755905511811024"/>
  <pageSetup horizontalDpi="600" verticalDpi="600" orientation="landscape" paperSize="9" scale="94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pane xSplit="7" ySplit="7" topLeftCell="H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A11" sqref="A11:IV14"/>
    </sheetView>
  </sheetViews>
  <sheetFormatPr defaultColWidth="9.140625" defaultRowHeight="15"/>
  <cols>
    <col min="1" max="1" width="3.8515625" style="0" customWidth="1"/>
    <col min="2" max="2" width="12.140625" style="0" customWidth="1"/>
    <col min="3" max="3" width="14.28125" style="0" customWidth="1"/>
    <col min="4" max="4" width="5.421875" style="0" customWidth="1"/>
    <col min="5" max="5" width="9.28125" style="0" customWidth="1"/>
    <col min="6" max="6" width="10.8515625" style="0" customWidth="1"/>
    <col min="7" max="7" width="11.421875" style="0" customWidth="1"/>
    <col min="8" max="8" width="6.8515625" style="0" customWidth="1"/>
    <col min="9" max="9" width="5.7109375" style="0" customWidth="1"/>
    <col min="10" max="10" width="5.7109375" style="0" hidden="1" customWidth="1"/>
    <col min="11" max="11" width="10.421875" style="0" customWidth="1"/>
    <col min="12" max="13" width="7.57421875" style="0" customWidth="1"/>
    <col min="14" max="18" width="5.7109375" style="0" customWidth="1"/>
    <col min="19" max="19" width="9.7109375" style="45" customWidth="1"/>
    <col min="20" max="20" width="11.8515625" style="48" customWidth="1"/>
  </cols>
  <sheetData>
    <row r="1" spans="1:20" ht="15.75">
      <c r="A1" s="94" t="s">
        <v>0</v>
      </c>
      <c r="B1" s="94"/>
      <c r="C1" s="94"/>
      <c r="D1" s="94"/>
      <c r="E1" s="65"/>
      <c r="F1" s="95" t="s">
        <v>47</v>
      </c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ht="15.75">
      <c r="A2" s="96" t="s">
        <v>1</v>
      </c>
      <c r="B2" s="96"/>
      <c r="C2" s="96"/>
      <c r="D2" s="96"/>
      <c r="E2" s="65"/>
      <c r="F2" s="95" t="s">
        <v>48</v>
      </c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31.5">
      <c r="A3" s="81" t="s">
        <v>38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20" ht="18" customHeight="1">
      <c r="A4" s="97" t="s">
        <v>2</v>
      </c>
      <c r="B4" s="100" t="s">
        <v>3</v>
      </c>
      <c r="C4" s="103" t="s">
        <v>4</v>
      </c>
      <c r="D4" s="104"/>
      <c r="E4" s="109" t="s">
        <v>5</v>
      </c>
      <c r="F4" s="109" t="s">
        <v>6</v>
      </c>
      <c r="G4" s="97" t="s">
        <v>7</v>
      </c>
      <c r="H4" s="112" t="s">
        <v>8</v>
      </c>
      <c r="I4" s="84" t="s">
        <v>68</v>
      </c>
      <c r="J4" s="82" t="s">
        <v>10</v>
      </c>
      <c r="K4" s="83"/>
      <c r="L4" s="87" t="s">
        <v>11</v>
      </c>
      <c r="M4" s="88"/>
      <c r="N4" s="84" t="s">
        <v>14</v>
      </c>
      <c r="O4" s="115" t="s">
        <v>43</v>
      </c>
      <c r="P4" s="84" t="s">
        <v>12</v>
      </c>
      <c r="Q4" s="84" t="s">
        <v>13</v>
      </c>
      <c r="R4" s="84" t="s">
        <v>15</v>
      </c>
      <c r="S4" s="91" t="s">
        <v>16</v>
      </c>
      <c r="T4" s="91" t="s">
        <v>17</v>
      </c>
    </row>
    <row r="5" spans="1:20" ht="27.75" customHeight="1">
      <c r="A5" s="98"/>
      <c r="B5" s="101"/>
      <c r="C5" s="105"/>
      <c r="D5" s="106"/>
      <c r="E5" s="110"/>
      <c r="F5" s="110"/>
      <c r="G5" s="98"/>
      <c r="H5" s="113"/>
      <c r="I5" s="85"/>
      <c r="J5" s="84" t="s">
        <v>18</v>
      </c>
      <c r="K5" s="91" t="s">
        <v>19</v>
      </c>
      <c r="L5" s="89"/>
      <c r="M5" s="90"/>
      <c r="N5" s="85"/>
      <c r="O5" s="116"/>
      <c r="P5" s="85"/>
      <c r="Q5" s="85"/>
      <c r="R5" s="85"/>
      <c r="S5" s="92"/>
      <c r="T5" s="92"/>
    </row>
    <row r="6" spans="1:20" ht="15">
      <c r="A6" s="99"/>
      <c r="B6" s="102"/>
      <c r="C6" s="107"/>
      <c r="D6" s="108"/>
      <c r="E6" s="111"/>
      <c r="F6" s="111"/>
      <c r="G6" s="99"/>
      <c r="H6" s="114"/>
      <c r="I6" s="86"/>
      <c r="J6" s="86"/>
      <c r="K6" s="93"/>
      <c r="L6" s="1" t="s">
        <v>20</v>
      </c>
      <c r="M6" s="2" t="s">
        <v>21</v>
      </c>
      <c r="N6" s="86"/>
      <c r="O6" s="117"/>
      <c r="P6" s="86"/>
      <c r="Q6" s="86"/>
      <c r="R6" s="86"/>
      <c r="S6" s="93"/>
      <c r="T6" s="93"/>
    </row>
    <row r="7" spans="1:20" ht="21" customHeight="1">
      <c r="A7" s="10" t="s">
        <v>37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42"/>
      <c r="T7" s="46"/>
    </row>
    <row r="8" spans="1:20" ht="21" customHeight="1">
      <c r="A8" s="3" t="s">
        <v>28</v>
      </c>
      <c r="B8" s="3"/>
      <c r="C8" s="4"/>
      <c r="D8" s="5"/>
      <c r="E8" s="5"/>
      <c r="F8" s="6"/>
      <c r="G8" s="4"/>
      <c r="H8" s="4"/>
      <c r="I8" s="4"/>
      <c r="J8" s="4"/>
      <c r="K8" s="4"/>
      <c r="L8" s="4"/>
      <c r="M8" s="7"/>
      <c r="N8" s="7"/>
      <c r="O8" s="7"/>
      <c r="P8" s="8"/>
      <c r="Q8" s="8"/>
      <c r="R8" s="7"/>
      <c r="S8" s="9"/>
      <c r="T8" s="47"/>
    </row>
    <row r="9" spans="1:20" ht="21" customHeight="1">
      <c r="A9" s="37">
        <v>1</v>
      </c>
      <c r="B9" s="38">
        <v>2121154315</v>
      </c>
      <c r="C9" s="40" t="s">
        <v>60</v>
      </c>
      <c r="D9" s="29" t="s">
        <v>61</v>
      </c>
      <c r="E9" s="36" t="s">
        <v>62</v>
      </c>
      <c r="F9" s="30">
        <v>35448</v>
      </c>
      <c r="G9" s="31" t="s">
        <v>63</v>
      </c>
      <c r="H9" s="32" t="s">
        <v>31</v>
      </c>
      <c r="I9" s="33">
        <v>5.95</v>
      </c>
      <c r="J9" s="34"/>
      <c r="K9" s="34">
        <v>8</v>
      </c>
      <c r="L9" s="33">
        <v>5.99</v>
      </c>
      <c r="M9" s="33">
        <v>2.24</v>
      </c>
      <c r="N9" s="35" t="s">
        <v>32</v>
      </c>
      <c r="O9" s="35" t="s">
        <v>32</v>
      </c>
      <c r="P9" s="35" t="s">
        <v>32</v>
      </c>
      <c r="Q9" s="35" t="s">
        <v>32</v>
      </c>
      <c r="R9" s="35" t="s">
        <v>67</v>
      </c>
      <c r="S9" s="43">
        <v>0</v>
      </c>
      <c r="T9" s="41" t="s">
        <v>34</v>
      </c>
    </row>
    <row r="10" spans="1:20" ht="21" customHeight="1">
      <c r="A10" s="50">
        <f>A9+1</f>
        <v>2</v>
      </c>
      <c r="B10" s="51">
        <v>2121158447</v>
      </c>
      <c r="C10" s="67" t="s">
        <v>64</v>
      </c>
      <c r="D10" s="52" t="s">
        <v>65</v>
      </c>
      <c r="E10" s="53" t="s">
        <v>62</v>
      </c>
      <c r="F10" s="54">
        <v>35696</v>
      </c>
      <c r="G10" s="55" t="s">
        <v>66</v>
      </c>
      <c r="H10" s="56" t="s">
        <v>31</v>
      </c>
      <c r="I10" s="57">
        <v>6.81</v>
      </c>
      <c r="J10" s="58"/>
      <c r="K10" s="58">
        <v>7.9</v>
      </c>
      <c r="L10" s="57">
        <v>6.84</v>
      </c>
      <c r="M10" s="57">
        <v>2.75</v>
      </c>
      <c r="N10" s="59" t="s">
        <v>32</v>
      </c>
      <c r="O10" s="59" t="s">
        <v>32</v>
      </c>
      <c r="P10" s="59" t="s">
        <v>32</v>
      </c>
      <c r="Q10" s="59" t="s">
        <v>32</v>
      </c>
      <c r="R10" s="59" t="s">
        <v>35</v>
      </c>
      <c r="S10" s="60">
        <v>0</v>
      </c>
      <c r="T10" s="61" t="s">
        <v>34</v>
      </c>
    </row>
    <row r="11" spans="1:20" ht="18">
      <c r="A11" s="13"/>
      <c r="B11" s="14"/>
      <c r="D11" s="15"/>
      <c r="E11" s="15"/>
      <c r="F11" s="16"/>
      <c r="G11" s="17"/>
      <c r="H11" s="18"/>
      <c r="I11" s="19"/>
      <c r="J11" s="19"/>
      <c r="K11" s="19"/>
      <c r="L11" s="19"/>
      <c r="M11" s="19"/>
      <c r="N11" s="19"/>
      <c r="O11" s="19"/>
      <c r="P11" s="19"/>
      <c r="R11" s="66"/>
      <c r="S11" s="66" t="str">
        <f ca="1">"Đà Nẵng, ngày"&amp;" "&amp;TEXT(DAY(NOW()),"00")&amp;" tháng "&amp;TEXT(MONTH(NOW()),"00")&amp;" năm "&amp;YEAR(NOW())</f>
        <v>Đà Nẵng, ngày 14 tháng 10 năm 2020</v>
      </c>
      <c r="T11" s="66"/>
    </row>
    <row r="12" spans="1:20" ht="15">
      <c r="A12" s="20" t="s">
        <v>22</v>
      </c>
      <c r="B12" s="21"/>
      <c r="E12" s="22" t="s">
        <v>29</v>
      </c>
      <c r="H12" s="22" t="s">
        <v>30</v>
      </c>
      <c r="J12" s="62"/>
      <c r="M12" s="62" t="s">
        <v>23</v>
      </c>
      <c r="N12" s="23"/>
      <c r="O12" s="23"/>
      <c r="P12" s="23"/>
      <c r="R12" s="62"/>
      <c r="S12" s="62" t="s">
        <v>24</v>
      </c>
      <c r="T12" s="62"/>
    </row>
    <row r="13" spans="1:20" ht="18">
      <c r="A13" s="24"/>
      <c r="G13" s="39"/>
      <c r="H13" s="24"/>
      <c r="J13" s="25"/>
      <c r="M13" s="25"/>
      <c r="N13" s="23"/>
      <c r="O13" s="23"/>
      <c r="P13" s="23"/>
      <c r="R13" s="44"/>
      <c r="S13" s="44"/>
      <c r="T13" s="44"/>
    </row>
    <row r="14" spans="1:20" ht="15.75">
      <c r="A14" s="24"/>
      <c r="G14" s="39"/>
      <c r="H14" s="24"/>
      <c r="J14" s="25"/>
      <c r="M14" s="25"/>
      <c r="N14" s="23"/>
      <c r="O14" s="23"/>
      <c r="P14" s="23"/>
      <c r="R14" s="26"/>
      <c r="S14" s="23"/>
      <c r="T14" s="39"/>
    </row>
    <row r="15" spans="1:20" ht="15.75">
      <c r="A15" s="24"/>
      <c r="G15" s="39"/>
      <c r="H15" s="24"/>
      <c r="J15" s="25"/>
      <c r="M15" s="25"/>
      <c r="N15" s="27"/>
      <c r="O15" s="27"/>
      <c r="P15" s="27"/>
      <c r="R15" s="26"/>
      <c r="S15" s="64"/>
      <c r="T15" s="39"/>
    </row>
    <row r="16" spans="1:20" ht="15.75">
      <c r="A16" s="24"/>
      <c r="G16" s="39"/>
      <c r="H16" s="24"/>
      <c r="J16" s="25"/>
      <c r="M16" s="25"/>
      <c r="N16" s="27"/>
      <c r="O16" s="27"/>
      <c r="P16" s="27"/>
      <c r="R16" s="26"/>
      <c r="S16" s="64"/>
      <c r="T16" s="39"/>
    </row>
    <row r="17" spans="1:20" ht="15.75">
      <c r="A17" s="28" t="s">
        <v>25</v>
      </c>
      <c r="B17" s="28"/>
      <c r="E17" s="63" t="s">
        <v>50</v>
      </c>
      <c r="G17" s="22"/>
      <c r="H17" s="22" t="s">
        <v>58</v>
      </c>
      <c r="J17" s="62"/>
      <c r="M17" s="62" t="s">
        <v>26</v>
      </c>
      <c r="N17" s="27"/>
      <c r="O17" s="27"/>
      <c r="P17" s="27"/>
      <c r="R17" s="62"/>
      <c r="S17" s="62" t="s">
        <v>27</v>
      </c>
      <c r="T17" s="62"/>
    </row>
  </sheetData>
  <sheetProtection/>
  <mergeCells count="24">
    <mergeCell ref="N4:N6"/>
    <mergeCell ref="Q4:Q6"/>
    <mergeCell ref="R4:R6"/>
    <mergeCell ref="S4:S6"/>
    <mergeCell ref="T4:T6"/>
    <mergeCell ref="P4:P6"/>
    <mergeCell ref="O4:O6"/>
    <mergeCell ref="G4:G6"/>
    <mergeCell ref="H4:H6"/>
    <mergeCell ref="I4:I6"/>
    <mergeCell ref="J4:K4"/>
    <mergeCell ref="L4:M5"/>
    <mergeCell ref="J5:J6"/>
    <mergeCell ref="K5:K6"/>
    <mergeCell ref="A4:A6"/>
    <mergeCell ref="B4:B6"/>
    <mergeCell ref="C4:D6"/>
    <mergeCell ref="E4:E6"/>
    <mergeCell ref="F4:F6"/>
    <mergeCell ref="A3:T3"/>
    <mergeCell ref="A1:D1"/>
    <mergeCell ref="A2:D2"/>
    <mergeCell ref="F2:T2"/>
    <mergeCell ref="F1:T1"/>
  </mergeCells>
  <conditionalFormatting sqref="P9:R10">
    <cfRule type="cellIs" priority="14" dxfId="38" operator="equal">
      <formula>0</formula>
    </cfRule>
  </conditionalFormatting>
  <conditionalFormatting sqref="P9:R10">
    <cfRule type="cellIs" priority="13" dxfId="0" operator="equal">
      <formula>"Ko Đạt"</formula>
    </cfRule>
  </conditionalFormatting>
  <conditionalFormatting sqref="T9:T10">
    <cfRule type="cellIs" priority="12" dxfId="0" operator="notEqual">
      <formula>"CNTN"</formula>
    </cfRule>
  </conditionalFormatting>
  <conditionalFormatting sqref="J9:K10">
    <cfRule type="cellIs" priority="11" dxfId="39" operator="lessThan">
      <formula>5.5</formula>
    </cfRule>
  </conditionalFormatting>
  <conditionalFormatting sqref="J9:K10">
    <cfRule type="cellIs" priority="10" dxfId="38" operator="lessThan">
      <formula>5.5</formula>
    </cfRule>
  </conditionalFormatting>
  <conditionalFormatting sqref="N9:O10">
    <cfRule type="cellIs" priority="9" dxfId="38" operator="equal">
      <formula>0</formula>
    </cfRule>
  </conditionalFormatting>
  <conditionalFormatting sqref="N9:O10">
    <cfRule type="cellIs" priority="8" dxfId="0" operator="equal">
      <formula>"Ko Đạt"</formula>
    </cfRule>
  </conditionalFormatting>
  <printOptions/>
  <pageMargins left="0.15748031496062992" right="0.15748031496062992" top="0.15748031496062992" bottom="0.2755905511811024" header="0.1968503937007874" footer="0.2755905511811024"/>
  <pageSetup horizontalDpi="600" verticalDpi="600" orientation="landscape" paperSize="9" scale="94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pane xSplit="7" ySplit="7" topLeftCell="H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M24" sqref="M24"/>
    </sheetView>
  </sheetViews>
  <sheetFormatPr defaultColWidth="9.140625" defaultRowHeight="15"/>
  <cols>
    <col min="1" max="1" width="3.8515625" style="0" customWidth="1"/>
    <col min="2" max="2" width="12.140625" style="0" customWidth="1"/>
    <col min="3" max="3" width="14.140625" style="0" customWidth="1"/>
    <col min="4" max="4" width="6.28125" style="0" customWidth="1"/>
    <col min="5" max="5" width="9.28125" style="0" customWidth="1"/>
    <col min="6" max="6" width="10.8515625" style="0" customWidth="1"/>
    <col min="7" max="7" width="10.57421875" style="0" customWidth="1"/>
    <col min="8" max="8" width="6.8515625" style="0" customWidth="1"/>
    <col min="9" max="9" width="5.7109375" style="0" customWidth="1"/>
    <col min="10" max="10" width="5.7109375" style="0" hidden="1" customWidth="1"/>
    <col min="11" max="11" width="10.421875" style="0" customWidth="1"/>
    <col min="12" max="13" width="7.57421875" style="0" customWidth="1"/>
    <col min="14" max="18" width="5.7109375" style="0" customWidth="1"/>
    <col min="19" max="19" width="9.7109375" style="45" customWidth="1"/>
    <col min="20" max="20" width="12.00390625" style="48" customWidth="1"/>
  </cols>
  <sheetData>
    <row r="1" spans="1:20" ht="15.75">
      <c r="A1" s="94" t="s">
        <v>0</v>
      </c>
      <c r="B1" s="94"/>
      <c r="C1" s="94"/>
      <c r="D1" s="94"/>
      <c r="E1" s="65"/>
      <c r="F1" s="95" t="s">
        <v>47</v>
      </c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ht="15.75">
      <c r="A2" s="96" t="s">
        <v>1</v>
      </c>
      <c r="B2" s="96"/>
      <c r="C2" s="96"/>
      <c r="D2" s="96"/>
      <c r="E2" s="65"/>
      <c r="F2" s="95" t="s">
        <v>49</v>
      </c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31.5">
      <c r="A3" s="81" t="s">
        <v>38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20" ht="18" customHeight="1">
      <c r="A4" s="97" t="s">
        <v>2</v>
      </c>
      <c r="B4" s="100" t="s">
        <v>3</v>
      </c>
      <c r="C4" s="103" t="s">
        <v>4</v>
      </c>
      <c r="D4" s="104"/>
      <c r="E4" s="109" t="s">
        <v>5</v>
      </c>
      <c r="F4" s="109" t="s">
        <v>6</v>
      </c>
      <c r="G4" s="97" t="s">
        <v>7</v>
      </c>
      <c r="H4" s="112" t="s">
        <v>8</v>
      </c>
      <c r="I4" s="84" t="s">
        <v>59</v>
      </c>
      <c r="J4" s="82" t="s">
        <v>10</v>
      </c>
      <c r="K4" s="83"/>
      <c r="L4" s="87" t="s">
        <v>11</v>
      </c>
      <c r="M4" s="88"/>
      <c r="N4" s="84" t="s">
        <v>14</v>
      </c>
      <c r="O4" s="115" t="s">
        <v>43</v>
      </c>
      <c r="P4" s="84" t="s">
        <v>12</v>
      </c>
      <c r="Q4" s="84" t="s">
        <v>13</v>
      </c>
      <c r="R4" s="84" t="s">
        <v>15</v>
      </c>
      <c r="S4" s="91" t="s">
        <v>16</v>
      </c>
      <c r="T4" s="91" t="s">
        <v>17</v>
      </c>
    </row>
    <row r="5" spans="1:20" ht="27.75" customHeight="1">
      <c r="A5" s="98"/>
      <c r="B5" s="101"/>
      <c r="C5" s="105"/>
      <c r="D5" s="106"/>
      <c r="E5" s="110"/>
      <c r="F5" s="110"/>
      <c r="G5" s="98"/>
      <c r="H5" s="113"/>
      <c r="I5" s="85"/>
      <c r="J5" s="84" t="s">
        <v>18</v>
      </c>
      <c r="K5" s="91" t="s">
        <v>19</v>
      </c>
      <c r="L5" s="89"/>
      <c r="M5" s="90"/>
      <c r="N5" s="85"/>
      <c r="O5" s="116"/>
      <c r="P5" s="85"/>
      <c r="Q5" s="85"/>
      <c r="R5" s="85"/>
      <c r="S5" s="92"/>
      <c r="T5" s="92"/>
    </row>
    <row r="6" spans="1:20" ht="15">
      <c r="A6" s="99"/>
      <c r="B6" s="102"/>
      <c r="C6" s="107"/>
      <c r="D6" s="108"/>
      <c r="E6" s="111"/>
      <c r="F6" s="111"/>
      <c r="G6" s="99"/>
      <c r="H6" s="114"/>
      <c r="I6" s="86"/>
      <c r="J6" s="86"/>
      <c r="K6" s="93"/>
      <c r="L6" s="1" t="s">
        <v>20</v>
      </c>
      <c r="M6" s="2" t="s">
        <v>21</v>
      </c>
      <c r="N6" s="86"/>
      <c r="O6" s="117"/>
      <c r="P6" s="86"/>
      <c r="Q6" s="86"/>
      <c r="R6" s="86"/>
      <c r="S6" s="93"/>
      <c r="T6" s="93"/>
    </row>
    <row r="7" spans="1:20" ht="21" customHeight="1">
      <c r="A7" s="10" t="s">
        <v>37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42"/>
      <c r="T7" s="46"/>
    </row>
    <row r="8" spans="1:20" ht="19.5" customHeight="1">
      <c r="A8" s="3" t="s">
        <v>28</v>
      </c>
      <c r="B8" s="3"/>
      <c r="C8" s="4"/>
      <c r="D8" s="5"/>
      <c r="E8" s="5"/>
      <c r="F8" s="6"/>
      <c r="G8" s="4"/>
      <c r="H8" s="4"/>
      <c r="I8" s="4"/>
      <c r="J8" s="4"/>
      <c r="K8" s="4"/>
      <c r="L8" s="4"/>
      <c r="M8" s="7"/>
      <c r="N8" s="7"/>
      <c r="O8" s="7"/>
      <c r="P8" s="8"/>
      <c r="Q8" s="8"/>
      <c r="R8" s="7"/>
      <c r="S8" s="9"/>
      <c r="T8" s="47"/>
    </row>
    <row r="9" spans="1:20" ht="19.5" customHeight="1">
      <c r="A9" s="68">
        <v>1</v>
      </c>
      <c r="B9" s="69">
        <v>2121168063</v>
      </c>
      <c r="C9" s="70" t="s">
        <v>54</v>
      </c>
      <c r="D9" s="71" t="s">
        <v>55</v>
      </c>
      <c r="E9" s="72" t="s">
        <v>56</v>
      </c>
      <c r="F9" s="73">
        <v>35481</v>
      </c>
      <c r="G9" s="74" t="s">
        <v>57</v>
      </c>
      <c r="H9" s="75" t="s">
        <v>31</v>
      </c>
      <c r="I9" s="76">
        <v>6.54</v>
      </c>
      <c r="J9" s="77"/>
      <c r="K9" s="77">
        <v>6.2</v>
      </c>
      <c r="L9" s="76">
        <v>6.53</v>
      </c>
      <c r="M9" s="76">
        <v>2.6</v>
      </c>
      <c r="N9" s="78" t="s">
        <v>32</v>
      </c>
      <c r="O9" s="78" t="s">
        <v>32</v>
      </c>
      <c r="P9" s="78" t="s">
        <v>32</v>
      </c>
      <c r="Q9" s="78" t="s">
        <v>32</v>
      </c>
      <c r="R9" s="78" t="s">
        <v>35</v>
      </c>
      <c r="S9" s="79">
        <v>0</v>
      </c>
      <c r="T9" s="80" t="s">
        <v>34</v>
      </c>
    </row>
    <row r="10" spans="1:20" ht="18">
      <c r="A10" s="13"/>
      <c r="B10" s="14"/>
      <c r="D10" s="15"/>
      <c r="E10" s="15"/>
      <c r="F10" s="16"/>
      <c r="G10" s="17"/>
      <c r="H10" s="18"/>
      <c r="I10" s="19"/>
      <c r="J10" s="19"/>
      <c r="K10" s="19"/>
      <c r="L10" s="19"/>
      <c r="M10" s="19"/>
      <c r="N10" s="19"/>
      <c r="O10" s="19"/>
      <c r="P10" s="19"/>
      <c r="R10" s="66"/>
      <c r="S10" s="66" t="str">
        <f ca="1">"Đà Nẵng, ngày"&amp;" "&amp;TEXT(DAY(NOW()),"00")&amp;" tháng "&amp;TEXT(MONTH(NOW()),"00")&amp;" năm "&amp;YEAR(NOW())</f>
        <v>Đà Nẵng, ngày 14 tháng 10 năm 2020</v>
      </c>
      <c r="T10" s="66"/>
    </row>
    <row r="11" spans="1:20" ht="15">
      <c r="A11" s="20" t="s">
        <v>22</v>
      </c>
      <c r="B11" s="21"/>
      <c r="E11" s="22" t="s">
        <v>29</v>
      </c>
      <c r="H11" s="22" t="s">
        <v>30</v>
      </c>
      <c r="J11" s="62"/>
      <c r="M11" s="62" t="s">
        <v>23</v>
      </c>
      <c r="N11" s="23"/>
      <c r="O11" s="23"/>
      <c r="P11" s="23"/>
      <c r="R11" s="62"/>
      <c r="S11" s="62" t="s">
        <v>24</v>
      </c>
      <c r="T11" s="62"/>
    </row>
    <row r="12" spans="1:20" ht="18">
      <c r="A12" s="24"/>
      <c r="G12" s="39"/>
      <c r="H12" s="24"/>
      <c r="J12" s="25"/>
      <c r="M12" s="25"/>
      <c r="N12" s="23"/>
      <c r="O12" s="23"/>
      <c r="P12" s="23"/>
      <c r="R12" s="44"/>
      <c r="S12" s="44"/>
      <c r="T12" s="44"/>
    </row>
    <row r="13" spans="1:20" ht="15.75">
      <c r="A13" s="24"/>
      <c r="G13" s="39"/>
      <c r="H13" s="24"/>
      <c r="J13" s="25"/>
      <c r="M13" s="25"/>
      <c r="N13" s="23"/>
      <c r="O13" s="23"/>
      <c r="P13" s="23"/>
      <c r="R13" s="26"/>
      <c r="S13" s="23"/>
      <c r="T13" s="39"/>
    </row>
    <row r="14" spans="1:20" ht="15.75">
      <c r="A14" s="24"/>
      <c r="G14" s="39"/>
      <c r="H14" s="24"/>
      <c r="J14" s="25"/>
      <c r="M14" s="25"/>
      <c r="N14" s="27"/>
      <c r="O14" s="27"/>
      <c r="P14" s="27"/>
      <c r="R14" s="26"/>
      <c r="S14" s="64"/>
      <c r="T14" s="39"/>
    </row>
    <row r="15" spans="1:20" ht="15.75">
      <c r="A15" s="24"/>
      <c r="G15" s="39"/>
      <c r="H15" s="24"/>
      <c r="J15" s="25"/>
      <c r="M15" s="25"/>
      <c r="N15" s="27"/>
      <c r="O15" s="27"/>
      <c r="P15" s="27"/>
      <c r="R15" s="26"/>
      <c r="S15" s="64"/>
      <c r="T15" s="39"/>
    </row>
    <row r="16" spans="1:20" ht="15.75">
      <c r="A16" s="28" t="s">
        <v>25</v>
      </c>
      <c r="B16" s="28"/>
      <c r="E16" s="63" t="s">
        <v>50</v>
      </c>
      <c r="G16" s="22"/>
      <c r="H16" s="22" t="s">
        <v>58</v>
      </c>
      <c r="J16" s="62"/>
      <c r="M16" s="62" t="s">
        <v>26</v>
      </c>
      <c r="N16" s="27"/>
      <c r="O16" s="27"/>
      <c r="P16" s="27"/>
      <c r="R16" s="62"/>
      <c r="S16" s="62" t="s">
        <v>27</v>
      </c>
      <c r="T16" s="62"/>
    </row>
  </sheetData>
  <sheetProtection/>
  <mergeCells count="24">
    <mergeCell ref="Q4:Q6"/>
    <mergeCell ref="F1:T1"/>
    <mergeCell ref="R4:R6"/>
    <mergeCell ref="S4:S6"/>
    <mergeCell ref="T4:T6"/>
    <mergeCell ref="J5:J6"/>
    <mergeCell ref="K5:K6"/>
    <mergeCell ref="P4:P6"/>
    <mergeCell ref="A3:T3"/>
    <mergeCell ref="O4:O6"/>
    <mergeCell ref="A1:D1"/>
    <mergeCell ref="A2:D2"/>
    <mergeCell ref="F2:T2"/>
    <mergeCell ref="A4:A6"/>
    <mergeCell ref="B4:B6"/>
    <mergeCell ref="C4:D6"/>
    <mergeCell ref="J4:K4"/>
    <mergeCell ref="L4:M5"/>
    <mergeCell ref="N4:N6"/>
    <mergeCell ref="E4:E6"/>
    <mergeCell ref="F4:F6"/>
    <mergeCell ref="G4:G6"/>
    <mergeCell ref="H4:H6"/>
    <mergeCell ref="I4:I6"/>
  </mergeCells>
  <conditionalFormatting sqref="N9:R9">
    <cfRule type="cellIs" priority="10" dxfId="38" operator="equal">
      <formula>0</formula>
    </cfRule>
  </conditionalFormatting>
  <conditionalFormatting sqref="N9:R9">
    <cfRule type="cellIs" priority="9" dxfId="0" operator="equal">
      <formula>"Ko Đạt"</formula>
    </cfRule>
  </conditionalFormatting>
  <conditionalFormatting sqref="T9">
    <cfRule type="cellIs" priority="8" dxfId="0" operator="notEqual">
      <formula>"CNTN"</formula>
    </cfRule>
  </conditionalFormatting>
  <conditionalFormatting sqref="J9:K9">
    <cfRule type="cellIs" priority="7" dxfId="39" operator="lessThan">
      <formula>5.5</formula>
    </cfRule>
  </conditionalFormatting>
  <conditionalFormatting sqref="J9:K9">
    <cfRule type="cellIs" priority="6" dxfId="38" operator="lessThan">
      <formula>5.5</formula>
    </cfRule>
  </conditionalFormatting>
  <conditionalFormatting sqref="N9:O9">
    <cfRule type="cellIs" priority="5" dxfId="38" operator="equal">
      <formula>0</formula>
    </cfRule>
  </conditionalFormatting>
  <conditionalFormatting sqref="N9:O9">
    <cfRule type="cellIs" priority="4" dxfId="0" operator="equal">
      <formula>"Ko Đạt"</formula>
    </cfRule>
  </conditionalFormatting>
  <conditionalFormatting sqref="T9">
    <cfRule type="cellIs" priority="3" dxfId="0" operator="notEqual">
      <formula>"CNTN"</formula>
    </cfRule>
  </conditionalFormatting>
  <conditionalFormatting sqref="J9:K9">
    <cfRule type="cellIs" priority="2" dxfId="39" operator="lessThan">
      <formula>5.5</formula>
    </cfRule>
  </conditionalFormatting>
  <conditionalFormatting sqref="J9:K9">
    <cfRule type="cellIs" priority="1" dxfId="38" operator="lessThan">
      <formula>5.5</formula>
    </cfRule>
  </conditionalFormatting>
  <printOptions/>
  <pageMargins left="0.15748031496062992" right="0.15748031496062992" top="0.15748031496062992" bottom="0.2755905511811024" header="0.1968503937007874" footer="0.2755905511811024"/>
  <pageSetup horizontalDpi="600" verticalDpi="600" orientation="landscape" paperSize="9" scale="94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2020-10-14T09:10:13Z</cp:lastPrinted>
  <dcterms:created xsi:type="dcterms:W3CDTF">2016-07-05T02:56:37Z</dcterms:created>
  <dcterms:modified xsi:type="dcterms:W3CDTF">2020-10-14T09:34:43Z</dcterms:modified>
  <cp:category/>
  <cp:version/>
  <cp:contentType/>
  <cp:contentStatus/>
</cp:coreProperties>
</file>